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charts/chart1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01 Summary" sheetId="1" state="visible" r:id="rId1"/>
    <sheet name="02 Turnout" sheetId="2" state="visible" r:id="rId2"/>
    <sheet name="BAGOAINGUD" sheetId="3" state="visible" r:id="rId3"/>
    <sheet name="BARUNGIS" sheetId="4" state="visible" r:id="rId4"/>
    <sheet name="BULIOK" sheetId="5" state="visible" r:id="rId5"/>
    <sheet name="BULOL" sheetId="6" state="visible" r:id="rId6"/>
    <sheet name="GLIGLI" sheetId="7" state="visible" r:id="rId7"/>
    <sheet name="KABASALAN" sheetId="8" state="visible" r:id="rId8"/>
    <sheet name="RAJAH MUDA" sheetId="9" state="visible" r:id="rId9"/>
  </sheets>
  <definedNames>
    <definedName name="_xlnm.Print_Titles" localSheetId="0">'01 Summary'!$1:$4</definedName>
    <definedName name="_xlnm._FilterDatabase" localSheetId="1" hidden="1">'02 Turnout'!$A$5:$I$12</definedName>
    <definedName name="_xlnm.Print_Titles" localSheetId="1">'02 Turnout'!$1:$4</definedName>
    <definedName name="_xlnm.Print_Titles" localSheetId="2">'BAGOAINGUD'!$1:$4</definedName>
    <definedName name="_xlnm.Print_Titles" localSheetId="3">'BARUNGIS'!$1:$4</definedName>
    <definedName name="_xlnm.Print_Titles" localSheetId="4">'BULIOK'!$1:$4</definedName>
    <definedName name="_xlnm.Print_Titles" localSheetId="5">'BULOL'!$1:$4</definedName>
    <definedName name="_xlnm.Print_Titles" localSheetId="6">'GLIGLI'!$1:$4</definedName>
    <definedName name="_xlnm.Print_Titles" localSheetId="7">'KABASALAN'!$1:$4</definedName>
    <definedName name="_xlnm.Print_Titles" localSheetId="8">'RAJAH MUDA'!$1:$4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13">
    <font>
      <name val="Calibri"/>
      <family val="2"/>
      <color theme="1"/>
      <sz val="11"/>
      <scheme val="minor"/>
    </font>
    <font>
      <name val="Calibri"/>
      <b val="1"/>
      <color rgb="00FFFFFF"/>
      <sz val="18"/>
    </font>
    <font>
      <name val="Calibri"/>
      <i val="1"/>
      <color rgb="00F6E7B5"/>
      <sz val="11"/>
    </font>
    <font>
      <name val="Calibri"/>
      <b val="1"/>
      <color rgb="001B365D"/>
      <sz val="10"/>
    </font>
    <font>
      <name val="Calibri"/>
      <color rgb="001A1A1A"/>
      <sz val="10"/>
    </font>
    <font>
      <name val="Calibri"/>
      <b val="1"/>
      <color rgb="005A6570"/>
      <sz val="8"/>
    </font>
    <font>
      <name val="Calibri"/>
      <b val="1"/>
      <color rgb="001B365D"/>
      <sz val="16"/>
    </font>
    <font>
      <name val="Calibri"/>
      <b val="1"/>
      <color rgb="00FFFFFF"/>
      <sz val="10"/>
    </font>
    <font>
      <name val="Calibri"/>
      <b val="1"/>
      <color rgb="00FFFFFF"/>
      <sz val="9"/>
    </font>
    <font>
      <name val="Calibri"/>
      <b val="1"/>
      <color rgb="005A4300"/>
      <sz val="10"/>
    </font>
    <font>
      <name val="Calibri"/>
      <color rgb="00FFFFFF"/>
      <sz val="10"/>
    </font>
    <font>
      <name val="Calibri"/>
      <b val="1"/>
      <color rgb="001A1A1A"/>
      <sz val="10"/>
    </font>
    <font>
      <name val="Calibri"/>
      <i val="1"/>
      <color rgb="005A6570"/>
      <sz val="9"/>
    </font>
  </fonts>
  <fills count="30">
    <fill>
      <patternFill/>
    </fill>
    <fill>
      <patternFill patternType="gray125"/>
    </fill>
    <fill>
      <patternFill patternType="solid">
        <fgColor rgb="00C8102E"/>
      </patternFill>
    </fill>
    <fill>
      <patternFill patternType="solid">
        <fgColor rgb="001B365D"/>
      </patternFill>
    </fill>
    <fill>
      <patternFill patternType="solid">
        <fgColor rgb="0012243F"/>
      </patternFill>
    </fill>
    <fill>
      <patternFill patternType="solid">
        <fgColor rgb="00E8EEF6"/>
      </patternFill>
    </fill>
    <fill>
      <patternFill patternType="solid">
        <fgColor rgb="00FFFFFF"/>
      </patternFill>
    </fill>
    <fill>
      <patternFill patternType="solid">
        <fgColor rgb="00F6E7B5"/>
      </patternFill>
    </fill>
    <fill>
      <patternFill patternType="solid">
        <fgColor rgb="00D5DEEE"/>
      </patternFill>
    </fill>
    <fill>
      <patternFill patternType="solid">
        <fgColor rgb="00F5C518"/>
      </patternFill>
    </fill>
    <fill>
      <patternFill patternType="solid">
        <fgColor rgb="00C5CED8"/>
      </patternFill>
    </fill>
    <fill>
      <patternFill patternType="solid">
        <fgColor rgb="0034495E"/>
      </patternFill>
    </fill>
    <fill>
      <patternFill patternType="solid">
        <fgColor rgb="00E0B089"/>
      </patternFill>
    </fill>
    <fill>
      <patternFill patternType="solid">
        <fgColor rgb="002E86AB"/>
      </patternFill>
    </fill>
    <fill>
      <patternFill patternType="solid">
        <fgColor rgb="00F7F9FC"/>
      </patternFill>
    </fill>
    <fill>
      <patternFill patternType="solid">
        <fgColor rgb="006B4C9A"/>
      </patternFill>
    </fill>
    <fill>
      <patternFill patternType="solid">
        <fgColor rgb="00B9770E"/>
      </patternFill>
    </fill>
    <fill>
      <patternFill patternType="solid">
        <fgColor rgb="001ABC9C"/>
      </patternFill>
    </fill>
    <fill>
      <patternFill patternType="solid">
        <fgColor rgb="00196F3D"/>
      </patternFill>
    </fill>
    <fill>
      <patternFill patternType="solid">
        <fgColor rgb="008E44AD"/>
      </patternFill>
    </fill>
    <fill>
      <patternFill patternType="solid">
        <fgColor rgb="00C9A227"/>
      </patternFill>
    </fill>
    <fill>
      <patternFill patternType="solid">
        <fgColor rgb="007F8C8D"/>
      </patternFill>
    </fill>
    <fill>
      <patternFill patternType="solid">
        <fgColor rgb="001A5276"/>
      </patternFill>
    </fill>
    <fill>
      <patternFill patternType="solid">
        <fgColor rgb="00922B21"/>
      </patternFill>
    </fill>
    <fill>
      <patternFill patternType="solid">
        <fgColor rgb="005D6D7E"/>
      </patternFill>
    </fill>
    <fill>
      <patternFill patternType="solid">
        <fgColor rgb="001F7A4D"/>
      </patternFill>
    </fill>
    <fill>
      <patternFill patternType="solid">
        <fgColor rgb="000E7C7B"/>
      </patternFill>
    </fill>
    <fill>
      <patternFill patternType="solid">
        <fgColor rgb="00D35400"/>
      </patternFill>
    </fill>
    <fill>
      <patternFill patternType="solid">
        <fgColor rgb="008B5E3C"/>
      </patternFill>
    </fill>
    <fill>
      <patternFill patternType="solid">
        <fgColor rgb="00E6F4EC"/>
      </patternFill>
    </fill>
  </fills>
  <borders count="2">
    <border>
      <left/>
      <right/>
      <top/>
      <bottom/>
      <diagonal/>
    </border>
    <border>
      <left style="thin">
        <color rgb="00C5CDD8"/>
      </left>
      <right style="thin">
        <color rgb="00C5CDD8"/>
      </right>
      <top style="thin">
        <color rgb="00C5CDD8"/>
      </top>
      <bottom style="thin">
        <color rgb="00C5CDD8"/>
      </bottom>
    </border>
  </borders>
  <cellStyleXfs count="1">
    <xf numFmtId="0" fontId="0" fillId="0" borderId="0"/>
  </cellStyleXfs>
  <cellXfs count="69">
    <xf numFmtId="0" fontId="0" fillId="0" borderId="0" pivotButton="0" quotePrefix="0" xfId="0"/>
    <xf numFmtId="0" fontId="0" fillId="2" borderId="0" applyAlignment="1" pivotButton="0" quotePrefix="0" xfId="0">
      <alignment horizontal="left" vertical="center"/>
    </xf>
    <xf numFmtId="0" fontId="0" fillId="0" borderId="0" applyAlignment="1" pivotButton="0" quotePrefix="0" xfId="0">
      <alignment horizontal="left" vertical="center"/>
    </xf>
    <xf numFmtId="0" fontId="1" fillId="3" borderId="0" applyAlignment="1" pivotButton="0" quotePrefix="0" xfId="0">
      <alignment horizontal="left" vertical="center"/>
    </xf>
    <xf numFmtId="0" fontId="2" fillId="4" borderId="0" applyAlignment="1" pivotButton="0" quotePrefix="0" xfId="0">
      <alignment horizontal="left" vertical="center"/>
    </xf>
    <xf numFmtId="0" fontId="3" fillId="5" borderId="0" applyAlignment="1" pivotButton="0" quotePrefix="0" xfId="0">
      <alignment horizontal="left" vertical="center" wrapText="1"/>
    </xf>
    <xf numFmtId="0" fontId="4" fillId="6" borderId="0" applyAlignment="1" pivotButton="0" quotePrefix="0" xfId="0">
      <alignment horizontal="left" vertical="center" wrapText="1"/>
    </xf>
    <xf numFmtId="0" fontId="4" fillId="5" borderId="0" applyAlignment="1" pivotButton="0" quotePrefix="0" xfId="0">
      <alignment horizontal="left" vertical="center" wrapText="1"/>
    </xf>
    <xf numFmtId="0" fontId="5" fillId="7" borderId="1" applyAlignment="1" pivotButton="0" quotePrefix="0" xfId="0">
      <alignment horizontal="center" vertical="center" wrapText="1"/>
    </xf>
    <xf numFmtId="0" fontId="0" fillId="7" borderId="1" pivotButton="0" quotePrefix="0" xfId="0"/>
    <xf numFmtId="0" fontId="5" fillId="5" borderId="1" applyAlignment="1" pivotButton="0" quotePrefix="0" xfId="0">
      <alignment horizontal="center" vertical="center" wrapText="1"/>
    </xf>
    <xf numFmtId="0" fontId="0" fillId="5" borderId="1" pivotButton="0" quotePrefix="0" xfId="0"/>
    <xf numFmtId="0" fontId="6" fillId="7" borderId="1" applyAlignment="1" pivotButton="0" quotePrefix="0" xfId="0">
      <alignment horizontal="center" vertical="center" wrapText="1"/>
    </xf>
    <xf numFmtId="0" fontId="6" fillId="5" borderId="1" applyAlignment="1" pivotButton="0" quotePrefix="0" xfId="0">
      <alignment horizontal="center" vertical="center" wrapText="1"/>
    </xf>
    <xf numFmtId="0" fontId="7" fillId="3" borderId="0" applyAlignment="1" pivotButton="0" quotePrefix="0" xfId="0">
      <alignment horizontal="left" vertical="center" wrapText="1"/>
    </xf>
    <xf numFmtId="0" fontId="3" fillId="8" borderId="0" applyAlignment="1" pivotButton="0" quotePrefix="0" xfId="0">
      <alignment horizontal="left" vertical="center" wrapText="1"/>
    </xf>
    <xf numFmtId="0" fontId="8" fillId="4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left" vertical="center" wrapText="1"/>
    </xf>
    <xf numFmtId="3" fontId="9" fillId="9" borderId="1" applyAlignment="1" pivotButton="0" quotePrefix="0" xfId="0">
      <alignment horizontal="center" vertical="center" wrapText="1"/>
    </xf>
    <xf numFmtId="10" fontId="9" fillId="9" borderId="1" applyAlignment="1" pivotButton="0" quotePrefix="0" xfId="0">
      <alignment horizontal="center" vertical="center" wrapText="1"/>
    </xf>
    <xf numFmtId="0" fontId="10" fillId="3" borderId="1" applyAlignment="1" pivotButton="0" quotePrefix="0" xfId="0">
      <alignment horizontal="left" vertical="center" wrapText="1"/>
    </xf>
    <xf numFmtId="0" fontId="11" fillId="10" borderId="1" applyAlignment="1" pivotButton="0" quotePrefix="0" xfId="0">
      <alignment horizontal="center" vertical="center" wrapText="1"/>
    </xf>
    <xf numFmtId="0" fontId="11" fillId="10" borderId="1" applyAlignment="1" pivotButton="0" quotePrefix="0" xfId="0">
      <alignment horizontal="left" vertical="center" wrapText="1"/>
    </xf>
    <xf numFmtId="3" fontId="11" fillId="10" borderId="1" applyAlignment="1" pivotButton="0" quotePrefix="0" xfId="0">
      <alignment horizontal="center" vertical="center" wrapText="1"/>
    </xf>
    <xf numFmtId="10" fontId="11" fillId="10" borderId="1" applyAlignment="1" pivotButton="0" quotePrefix="0" xfId="0">
      <alignment horizontal="center" vertical="center" wrapText="1"/>
    </xf>
    <xf numFmtId="0" fontId="10" fillId="11" borderId="1" applyAlignment="1" pivotButton="0" quotePrefix="0" xfId="0">
      <alignment horizontal="left" vertical="center" wrapText="1"/>
    </xf>
    <xf numFmtId="0" fontId="11" fillId="12" borderId="1" applyAlignment="1" pivotButton="0" quotePrefix="0" xfId="0">
      <alignment horizontal="center" vertical="center" wrapText="1"/>
    </xf>
    <xf numFmtId="0" fontId="11" fillId="12" borderId="1" applyAlignment="1" pivotButton="0" quotePrefix="0" xfId="0">
      <alignment horizontal="left" vertical="center" wrapText="1"/>
    </xf>
    <xf numFmtId="3" fontId="11" fillId="12" borderId="1" applyAlignment="1" pivotButton="0" quotePrefix="0" xfId="0">
      <alignment horizontal="center" vertical="center" wrapText="1"/>
    </xf>
    <xf numFmtId="10" fontId="11" fillId="12" borderId="1" applyAlignment="1" pivotButton="0" quotePrefix="0" xfId="0">
      <alignment horizontal="center" vertical="center" wrapText="1"/>
    </xf>
    <xf numFmtId="0" fontId="10" fillId="13" borderId="1" applyAlignment="1" pivotButton="0" quotePrefix="0" xfId="0">
      <alignment horizontal="left" vertical="center" wrapText="1"/>
    </xf>
    <xf numFmtId="0" fontId="4" fillId="14" borderId="1" applyAlignment="1" pivotButton="0" quotePrefix="0" xfId="0">
      <alignment horizontal="center" vertical="center" wrapText="1"/>
    </xf>
    <xf numFmtId="0" fontId="4" fillId="14" borderId="1" applyAlignment="1" pivotButton="0" quotePrefix="0" xfId="0">
      <alignment horizontal="left" vertical="center" wrapText="1"/>
    </xf>
    <xf numFmtId="3" fontId="4" fillId="14" borderId="1" applyAlignment="1" pivotButton="0" quotePrefix="0" xfId="0">
      <alignment horizontal="center" vertical="center" wrapText="1"/>
    </xf>
    <xf numFmtId="10" fontId="4" fillId="14" borderId="1" applyAlignment="1" pivotButton="0" quotePrefix="0" xfId="0">
      <alignment horizontal="center" vertical="center" wrapText="1"/>
    </xf>
    <xf numFmtId="0" fontId="10" fillId="2" borderId="1" applyAlignment="1" pivotButton="0" quotePrefix="0" xfId="0">
      <alignment horizontal="left" vertical="center" wrapText="1"/>
    </xf>
    <xf numFmtId="0" fontId="4" fillId="6" borderId="1" applyAlignment="1" pivotButton="0" quotePrefix="0" xfId="0">
      <alignment horizontal="center" vertical="center" wrapText="1"/>
    </xf>
    <xf numFmtId="0" fontId="4" fillId="6" borderId="1" applyAlignment="1" pivotButton="0" quotePrefix="0" xfId="0">
      <alignment horizontal="left" vertical="center" wrapText="1"/>
    </xf>
    <xf numFmtId="3" fontId="4" fillId="6" borderId="1" applyAlignment="1" pivotButton="0" quotePrefix="0" xfId="0">
      <alignment horizontal="center" vertical="center" wrapText="1"/>
    </xf>
    <xf numFmtId="10" fontId="4" fillId="6" borderId="1" applyAlignment="1" pivotButton="0" quotePrefix="0" xfId="0">
      <alignment horizontal="center" vertical="center" wrapText="1"/>
    </xf>
    <xf numFmtId="0" fontId="10" fillId="15" borderId="1" applyAlignment="1" pivotButton="0" quotePrefix="0" xfId="0">
      <alignment horizontal="left" vertical="center" wrapText="1"/>
    </xf>
    <xf numFmtId="0" fontId="10" fillId="16" borderId="1" applyAlignment="1" pivotButton="0" quotePrefix="0" xfId="0">
      <alignment horizontal="left" vertical="center" wrapText="1"/>
    </xf>
    <xf numFmtId="0" fontId="10" fillId="17" borderId="1" applyAlignment="1" pivotButton="0" quotePrefix="0" xfId="0">
      <alignment horizontal="left" vertical="center" wrapText="1"/>
    </xf>
    <xf numFmtId="0" fontId="10" fillId="18" borderId="1" applyAlignment="1" pivotButton="0" quotePrefix="0" xfId="0">
      <alignment horizontal="left" vertical="center" wrapText="1"/>
    </xf>
    <xf numFmtId="0" fontId="10" fillId="19" borderId="1" applyAlignment="1" pivotButton="0" quotePrefix="0" xfId="0">
      <alignment horizontal="left" vertical="center" wrapText="1"/>
    </xf>
    <xf numFmtId="0" fontId="10" fillId="20" borderId="1" applyAlignment="1" pivotButton="0" quotePrefix="0" xfId="0">
      <alignment horizontal="left" vertical="center" wrapText="1"/>
    </xf>
    <xf numFmtId="0" fontId="10" fillId="21" borderId="1" applyAlignment="1" pivotButton="0" quotePrefix="0" xfId="0">
      <alignment horizontal="left" vertical="center" wrapText="1"/>
    </xf>
    <xf numFmtId="0" fontId="10" fillId="22" borderId="1" applyAlignment="1" pivotButton="0" quotePrefix="0" xfId="0">
      <alignment horizontal="left" vertical="center" wrapText="1"/>
    </xf>
    <xf numFmtId="0" fontId="10" fillId="23" borderId="1" applyAlignment="1" pivotButton="0" quotePrefix="0" xfId="0">
      <alignment horizontal="left" vertical="center" wrapText="1"/>
    </xf>
    <xf numFmtId="0" fontId="7" fillId="3" borderId="1" applyAlignment="1" pivotButton="0" quotePrefix="0" xfId="0">
      <alignment horizontal="right" vertical="center"/>
    </xf>
    <xf numFmtId="3" fontId="7" fillId="3" borderId="1" applyAlignment="1" pivotButton="0" quotePrefix="0" xfId="0">
      <alignment horizontal="center" vertical="center" wrapText="1"/>
    </xf>
    <xf numFmtId="10" fontId="7" fillId="3" borderId="1" applyAlignment="1" pivotButton="0" quotePrefix="0" xfId="0">
      <alignment horizontal="center" vertical="center" wrapText="1"/>
    </xf>
    <xf numFmtId="0" fontId="7" fillId="3" borderId="1" applyAlignment="1" pivotButton="0" quotePrefix="0" xfId="0">
      <alignment horizontal="center" vertical="center" wrapText="1"/>
    </xf>
    <xf numFmtId="0" fontId="10" fillId="24" borderId="1" applyAlignment="1" pivotButton="0" quotePrefix="0" xfId="0">
      <alignment horizontal="left" vertical="center" wrapText="1"/>
    </xf>
    <xf numFmtId="0" fontId="10" fillId="25" borderId="1" applyAlignment="1" pivotButton="0" quotePrefix="0" xfId="0">
      <alignment horizontal="left" vertical="center" wrapText="1"/>
    </xf>
    <xf numFmtId="0" fontId="10" fillId="26" borderId="1" applyAlignment="1" pivotButton="0" quotePrefix="0" xfId="0">
      <alignment horizontal="left" vertical="center" wrapText="1"/>
    </xf>
    <xf numFmtId="0" fontId="10" fillId="27" borderId="1" applyAlignment="1" pivotButton="0" quotePrefix="0" xfId="0">
      <alignment horizontal="left" vertical="center" wrapText="1"/>
    </xf>
    <xf numFmtId="0" fontId="10" fillId="28" borderId="1" applyAlignment="1" pivotButton="0" quotePrefix="0" xfId="0">
      <alignment horizontal="left" vertical="center" wrapText="1"/>
    </xf>
    <xf numFmtId="0" fontId="12" fillId="0" borderId="0" pivotButton="0" quotePrefix="0" xfId="0"/>
    <xf numFmtId="0" fontId="8" fillId="3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left" vertical="center" wrapText="1"/>
    </xf>
    <xf numFmtId="3" fontId="11" fillId="29" borderId="1" applyAlignment="1" pivotButton="0" quotePrefix="0" xfId="0">
      <alignment horizontal="center" vertical="center" wrapText="1"/>
    </xf>
    <xf numFmtId="10" fontId="11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left" vertical="center" wrapText="1"/>
    </xf>
    <xf numFmtId="3" fontId="4" fillId="29" borderId="1" applyAlignment="1" pivotButton="0" quotePrefix="0" xfId="0">
      <alignment horizontal="center" vertical="center" wrapText="1"/>
    </xf>
    <xf numFmtId="10" fontId="4" fillId="29" borderId="1" applyAlignment="1" pivotButton="0" quotePrefix="0" xfId="0">
      <alignment horizontal="center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styles" Target="styles.xml" Id="rId10" /><Relationship Type="http://schemas.openxmlformats.org/officeDocument/2006/relationships/theme" Target="theme/theme1.xml" Id="rId11" /></Relationships>
</file>

<file path=xl/charts/chart1.xml><?xml version="1.0" encoding="utf-8"?>
<chartSpace xmlns:a="http://schemas.openxmlformats.org/drawingml/2006/main" xmlns="http://schemas.openxmlformats.org/drawingml/2006/chart">
  <chart>
    <title>
      <tx>
        <rich>
          <a:bodyPr/>
          <a:p>
            <a:pPr>
              <a:defRPr/>
            </a:pPr>
            <a:r>
              <a:t>Political party vote share</a:t>
            </a:r>
          </a:p>
        </rich>
      </tx>
    </title>
    <plotArea>
      <barChart>
        <barDir val="bar"/>
        <grouping val="clustered"/>
        <ser>
          <idx val="0"/>
          <order val="0"/>
          <tx>
            <strRef>
              <f>'01 Summary'!F16</f>
            </strRef>
          </tx>
          <spPr>
            <a:ln>
              <a:noFill/>
              <a:prstDash val="solid"/>
            </a:ln>
          </spPr>
          <dPt>
            <idx val="0"/>
            <spPr>
              <a:solidFill>
                <a:srgbClr val="1B365D"/>
              </a:solidFill>
              <a:ln>
                <a:noFill/>
                <a:prstDash val="solid"/>
              </a:ln>
            </spPr>
          </dPt>
          <dPt>
            <idx val="1"/>
            <spPr>
              <a:solidFill>
                <a:srgbClr val="34495E"/>
              </a:solidFill>
              <a:ln>
                <a:noFill/>
                <a:prstDash val="solid"/>
              </a:ln>
            </spPr>
          </dPt>
          <dPt>
            <idx val="2"/>
            <spPr>
              <a:solidFill>
                <a:srgbClr val="2E86AB"/>
              </a:solidFill>
              <a:ln>
                <a:noFill/>
                <a:prstDash val="solid"/>
              </a:ln>
            </spPr>
          </dPt>
          <dPt>
            <idx val="3"/>
            <spPr>
              <a:solidFill>
                <a:srgbClr val="C8102E"/>
              </a:solidFill>
              <a:ln>
                <a:noFill/>
                <a:prstDash val="solid"/>
              </a:ln>
            </spPr>
          </dPt>
          <dPt>
            <idx val="4"/>
            <spPr>
              <a:solidFill>
                <a:srgbClr val="6B4C9A"/>
              </a:solidFill>
              <a:ln>
                <a:noFill/>
                <a:prstDash val="solid"/>
              </a:ln>
            </spPr>
          </dPt>
          <dPt>
            <idx val="5"/>
            <spPr>
              <a:solidFill>
                <a:srgbClr val="B9770E"/>
              </a:solidFill>
              <a:ln>
                <a:noFill/>
                <a:prstDash val="solid"/>
              </a:ln>
            </spPr>
          </dPt>
          <dPt>
            <idx val="6"/>
            <spPr>
              <a:solidFill>
                <a:srgbClr val="1ABC9C"/>
              </a:solidFill>
              <a:ln>
                <a:noFill/>
                <a:prstDash val="solid"/>
              </a:ln>
            </spPr>
          </dPt>
          <dPt>
            <idx val="7"/>
            <spPr>
              <a:solidFill>
                <a:srgbClr val="196F3D"/>
              </a:solidFill>
              <a:ln>
                <a:noFill/>
                <a:prstDash val="solid"/>
              </a:ln>
            </spPr>
          </dPt>
          <dPt>
            <idx val="8"/>
            <spPr>
              <a:solidFill>
                <a:srgbClr val="8E44AD"/>
              </a:solidFill>
              <a:ln>
                <a:noFill/>
                <a:prstDash val="solid"/>
              </a:ln>
            </spPr>
          </dPt>
          <dPt>
            <idx val="9"/>
            <spPr>
              <a:solidFill>
                <a:srgbClr val="C9A227"/>
              </a:solidFill>
              <a:ln>
                <a:noFill/>
                <a:prstDash val="solid"/>
              </a:ln>
            </spPr>
          </dPt>
          <dPt>
            <idx val="10"/>
            <spPr>
              <a:solidFill>
                <a:srgbClr val="7F8C8D"/>
              </a:solidFill>
              <a:ln>
                <a:noFill/>
                <a:prstDash val="solid"/>
              </a:ln>
            </spPr>
          </dPt>
          <dPt>
            <idx val="11"/>
            <spPr>
              <a:solidFill>
                <a:srgbClr val="1A5276"/>
              </a:solidFill>
              <a:ln>
                <a:noFill/>
                <a:prstDash val="solid"/>
              </a:ln>
            </spPr>
          </dPt>
          <dPt>
            <idx val="12"/>
            <spPr>
              <a:solidFill>
                <a:srgbClr val="922B21"/>
              </a:solidFill>
              <a:ln>
                <a:noFill/>
                <a:prstDash val="solid"/>
              </a:ln>
            </spPr>
          </dPt>
          <dLbls>
            <numFmt formatCode="0.0%"/>
            <showVal val="1"/>
            <showCatName val="0"/>
            <showSerName val="0"/>
            <showPercent val="0"/>
          </dLbls>
          <cat>
            <numRef>
              <f>'01 Summary'!$C$17:$C$29</f>
            </numRef>
          </cat>
          <val>
            <numRef>
              <f>'01 Summary'!$F$17:$F$29</f>
            </numRef>
          </val>
        </ser>
        <gapWidth val="150"/>
        <axId val="10"/>
        <axId val="100"/>
      </barChart>
      <catAx>
        <axId val="10"/>
        <scaling>
          <orientation val="minMax"/>
          <min val="0"/>
        </scaling>
        <axPos val="l"/>
        <title>
          <tx>
            <rich>
              <a:bodyPr/>
              <a:p>
                <a:pPr>
                  <a:defRPr/>
                </a:pPr>
                <a:r>
                  <a:t>Vote share</a:t>
                </a:r>
              </a:p>
            </rich>
          </tx>
        </title>
        <numFmt formatCode="0.0%" sourceLinked="0"/>
        <majorTickMark val="none"/>
        <minorTickMark val="none"/>
        <crossAx val="100"/>
        <lblOffset val="100"/>
      </catAx>
      <valAx>
        <axId val="100"/>
        <scaling>
          <orientation val="maxMin"/>
        </scaling>
        <axPos val="l"/>
        <majorGridlines/>
        <majorTickMark val="none"/>
        <minorTickMark val="none"/>
        <crossAx val="10"/>
      </valAx>
    </plotArea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 /></Relationships>
</file>

<file path=xl/drawings/drawing1.xml><?xml version="1.0" encoding="utf-8"?>
<wsDr xmlns:a="http://schemas.openxmlformats.org/drawingml/2006/main" xmlns:c="http://schemas.openxmlformats.org/drawingml/2006/chart" xmlns:r="http://schemas.openxmlformats.org/officeDocument/2006/relationships" xmlns="http://schemas.openxmlformats.org/drawingml/2006/spreadsheetDrawing">
  <oneCellAnchor>
    <from>
      <col>0</col>
      <colOff>0</colOff>
      <row>96</row>
      <rowOff>0</rowOff>
    </from>
    <ext cx="6480000" cy="3942000"/>
    <graphicFrame>
      <nvGraphicFramePr>
        <cNvPr id="1" name="Chart 1"/>
        <cNvGraphicFramePr/>
      </nvGraphicFramePr>
      <xfrm/>
      <a:graphic>
        <a:graphicData uri="http://schemas.openxmlformats.org/drawingml/2006/chart">
          <c:chart r:id="rId1"/>
        </a:graphicData>
      </a:graphic>
    </graphicFrame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 /></Relationships>
</file>

<file path=xl/worksheets/sheet1.xml><?xml version="1.0" encoding="utf-8"?>
<worksheet xmlns="http://schemas.openxmlformats.org/spreadsheetml/2006/main">
  <sheetPr>
    <tabColor rgb="001B365D"/>
    <outlinePr summaryBelow="1" summaryRight="1"/>
    <pageSetUpPr fitToPage="1"/>
  </sheetPr>
  <dimension ref="A1:G109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2026 BARMM PARLIAMENTARY ELECTIONS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Election Returns  ·  Partial and unofficial results  ·  COMELEC Transparency Server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Province / Municipality:  SPECIAL GEOGRAPHIC AREA  /  LIGAWASAN</t>
        </is>
      </c>
    </row>
    <row r="6" ht="18" customHeight="1">
      <c r="A6" s="6" t="inlineStr">
        <is>
          <t>Municipality code:  9907000</t>
        </is>
      </c>
    </row>
    <row r="7" ht="18" customHeight="1">
      <c r="A7" s="7" t="inlineStr">
        <is>
          <t>COMELEC last update:  15 Sep 2026 02:45:14 AM</t>
        </is>
      </c>
    </row>
    <row r="8" ht="18" customHeight="1">
      <c r="A8" s="6" t="inlineStr">
        <is>
          <t>Workbook generated:  14 Sep 2026 06:50:39 PM</t>
        </is>
      </c>
    </row>
    <row r="9" ht="18" customHeight="1">
      <c r="A9" s="7" t="inlineStr">
        <is>
          <t>Clustered precincts received:  40 of 40  (100.0%)</t>
        </is>
      </c>
    </row>
    <row r="11" ht="16" customHeight="1">
      <c r="A11" s="8" t="inlineStr">
        <is>
          <t>REGISTERED VOTERS</t>
        </is>
      </c>
      <c r="B11" s="9" t="n"/>
      <c r="C11" s="10" t="inlineStr">
        <is>
          <t>ACTUAL VOTERS</t>
        </is>
      </c>
      <c r="D11" s="11" t="n"/>
      <c r="E11" s="10" t="inlineStr">
        <is>
          <t>VALID BALLOTS</t>
        </is>
      </c>
      <c r="F11" s="10" t="inlineStr">
        <is>
          <t>TURNOUT</t>
        </is>
      </c>
      <c r="G11" s="11" t="n"/>
    </row>
    <row r="12" ht="24" customHeight="1">
      <c r="A12" s="12" t="inlineStr">
        <is>
          <t>20,796</t>
        </is>
      </c>
      <c r="B12" s="9" t="n"/>
      <c r="C12" s="13" t="inlineStr">
        <is>
          <t>20,404</t>
        </is>
      </c>
      <c r="D12" s="11" t="n"/>
      <c r="E12" s="13" t="inlineStr">
        <is>
          <t>20,404</t>
        </is>
      </c>
      <c r="F12" s="13" t="inlineStr">
        <is>
          <t>98.12%</t>
        </is>
      </c>
      <c r="G12" s="11" t="n"/>
    </row>
    <row r="14" ht="20" customHeight="1">
      <c r="A14" s="14" t="inlineStr">
        <is>
          <t>POLITICAL PARTY</t>
        </is>
      </c>
      <c r="B14" s="14" t="n"/>
      <c r="C14" s="14" t="n"/>
      <c r="D14" s="14" t="n"/>
      <c r="E14" s="14" t="n"/>
      <c r="F14" s="14" t="n"/>
      <c r="G14" s="14" t="n"/>
    </row>
    <row r="15">
      <c r="A15" s="15" t="inlineStr">
        <is>
          <t>Votes counted: 20,116   ·   Overvotes: 146   ·   Undervotes: 142</t>
        </is>
      </c>
      <c r="B15" s="15" t="n"/>
      <c r="C15" s="15" t="n"/>
      <c r="D15" s="15" t="n"/>
      <c r="E15" s="15" t="n"/>
      <c r="F15" s="15" t="n"/>
      <c r="G15" s="15" t="n"/>
    </row>
    <row r="16" ht="18" customHeight="1">
      <c r="A16" s="16" t="inlineStr">
        <is>
          <t>RANK</t>
        </is>
      </c>
      <c r="B16" s="16" t="inlineStr">
        <is>
          <t>NO.</t>
        </is>
      </c>
      <c r="C16" s="16" t="inlineStr">
        <is>
          <t>CANDIDATE / PARTY</t>
        </is>
      </c>
      <c r="D16" s="16" t="inlineStr">
        <is>
          <t>PARTY</t>
        </is>
      </c>
      <c r="E16" s="16" t="inlineStr">
        <is>
          <t>VOTES</t>
        </is>
      </c>
      <c r="F16" s="16" t="inlineStr">
        <is>
          <t>SHARE</t>
        </is>
      </c>
      <c r="G16" s="16" t="inlineStr">
        <is>
          <t>BAR</t>
        </is>
      </c>
    </row>
    <row r="17" ht="18" customHeight="1">
      <c r="A17" s="17" t="n">
        <v>1</v>
      </c>
      <c r="B17" s="17" t="inlineStr">
        <is>
          <t>13</t>
        </is>
      </c>
      <c r="C17" s="18" t="inlineStr">
        <is>
          <t>UBJP</t>
        </is>
      </c>
      <c r="D17" s="17" t="inlineStr">
        <is>
          <t>—</t>
        </is>
      </c>
      <c r="E17" s="19" t="n">
        <v>19908</v>
      </c>
      <c r="F17" s="20" t="n">
        <v>0.9896599721614635</v>
      </c>
      <c r="G17" s="21" t="inlineStr">
        <is>
          <t>████████████████████</t>
        </is>
      </c>
    </row>
    <row r="18" ht="18" customHeight="1">
      <c r="A18" s="22" t="n">
        <v>2</v>
      </c>
      <c r="B18" s="22" t="inlineStr">
        <is>
          <t>1</t>
        </is>
      </c>
      <c r="C18" s="23" t="inlineStr">
        <is>
          <t>ABOT</t>
        </is>
      </c>
      <c r="D18" s="22" t="inlineStr">
        <is>
          <t>—</t>
        </is>
      </c>
      <c r="E18" s="24" t="n">
        <v>76</v>
      </c>
      <c r="F18" s="25" t="n">
        <v>0.003778087094849871</v>
      </c>
      <c r="G18" s="26" t="inlineStr"/>
    </row>
    <row r="19" ht="18" customHeight="1">
      <c r="A19" s="27" t="n">
        <v>3</v>
      </c>
      <c r="B19" s="27" t="inlineStr">
        <is>
          <t>11</t>
        </is>
      </c>
      <c r="C19" s="28" t="inlineStr">
        <is>
          <t>PRO BANGSAMORO PARTY</t>
        </is>
      </c>
      <c r="D19" s="27" t="inlineStr">
        <is>
          <t>—</t>
        </is>
      </c>
      <c r="E19" s="29" t="n">
        <v>56</v>
      </c>
      <c r="F19" s="30" t="n">
        <v>0.002783853648836747</v>
      </c>
      <c r="G19" s="31" t="inlineStr"/>
    </row>
    <row r="20" ht="18" customHeight="1">
      <c r="A20" s="32" t="n">
        <v>4</v>
      </c>
      <c r="B20" s="32" t="inlineStr">
        <is>
          <t>4</t>
        </is>
      </c>
      <c r="C20" s="33" t="inlineStr">
        <is>
          <t>BFP</t>
        </is>
      </c>
      <c r="D20" s="32" t="inlineStr">
        <is>
          <t>—</t>
        </is>
      </c>
      <c r="E20" s="34" t="n">
        <v>51</v>
      </c>
      <c r="F20" s="35" t="n">
        <v>0.002535295287333466</v>
      </c>
      <c r="G20" s="36" t="inlineStr"/>
    </row>
    <row r="21" ht="18" customHeight="1">
      <c r="A21" s="37" t="n">
        <v>5</v>
      </c>
      <c r="B21" s="37" t="inlineStr">
        <is>
          <t>2</t>
        </is>
      </c>
      <c r="C21" s="38" t="inlineStr">
        <is>
          <t>BAPA</t>
        </is>
      </c>
      <c r="D21" s="37" t="inlineStr">
        <is>
          <t>—</t>
        </is>
      </c>
      <c r="E21" s="39" t="n">
        <v>14</v>
      </c>
      <c r="F21" s="40" t="n">
        <v>0.0006959634122091867</v>
      </c>
      <c r="G21" s="41" t="inlineStr"/>
    </row>
    <row r="22" ht="18" customHeight="1">
      <c r="A22" s="32" t="n">
        <v>6</v>
      </c>
      <c r="B22" s="32" t="inlineStr">
        <is>
          <t>12</t>
        </is>
      </c>
      <c r="C22" s="33" t="inlineStr">
        <is>
          <t>RAAYAT DEMOCRATIC PARTY</t>
        </is>
      </c>
      <c r="D22" s="32" t="inlineStr">
        <is>
          <t>—</t>
        </is>
      </c>
      <c r="E22" s="34" t="n">
        <v>5</v>
      </c>
      <c r="F22" s="35" t="n">
        <v>0.000248558361503281</v>
      </c>
      <c r="G22" s="42" t="inlineStr"/>
    </row>
    <row r="23" ht="18" customHeight="1">
      <c r="A23" s="37" t="n">
        <v>7</v>
      </c>
      <c r="B23" s="37" t="inlineStr">
        <is>
          <t>8</t>
        </is>
      </c>
      <c r="C23" s="38" t="inlineStr">
        <is>
          <t>MORO AKO</t>
        </is>
      </c>
      <c r="D23" s="37" t="inlineStr">
        <is>
          <t>—</t>
        </is>
      </c>
      <c r="E23" s="39" t="n">
        <v>4</v>
      </c>
      <c r="F23" s="40" t="n">
        <v>0.0001988466892026248</v>
      </c>
      <c r="G23" s="43" t="inlineStr"/>
    </row>
    <row r="24" ht="18" customHeight="1">
      <c r="A24" s="32" t="n">
        <v>8</v>
      </c>
      <c r="B24" s="32" t="inlineStr">
        <is>
          <t>10</t>
        </is>
      </c>
      <c r="C24" s="33" t="inlineStr">
        <is>
          <t>PBB</t>
        </is>
      </c>
      <c r="D24" s="32" t="inlineStr">
        <is>
          <t>—</t>
        </is>
      </c>
      <c r="E24" s="34" t="n">
        <v>2</v>
      </c>
      <c r="F24" s="35" t="n">
        <v>9.942334460131238e-05</v>
      </c>
      <c r="G24" s="44" t="inlineStr"/>
    </row>
    <row r="25" ht="18" customHeight="1">
      <c r="A25" s="37" t="n">
        <v>9</v>
      </c>
      <c r="B25" s="37" t="inlineStr">
        <is>
          <t>3</t>
        </is>
      </c>
      <c r="C25" s="38" t="inlineStr">
        <is>
          <t>BEST PARTY</t>
        </is>
      </c>
      <c r="D25" s="37" t="inlineStr">
        <is>
          <t>—</t>
        </is>
      </c>
      <c r="E25" s="39" t="n">
        <v>0</v>
      </c>
      <c r="F25" s="40" t="n">
        <v>0</v>
      </c>
      <c r="G25" s="45" t="inlineStr"/>
    </row>
    <row r="26" ht="18" customHeight="1">
      <c r="A26" s="32" t="n">
        <v>9</v>
      </c>
      <c r="B26" s="32" t="inlineStr">
        <is>
          <t>5</t>
        </is>
      </c>
      <c r="C26" s="33" t="inlineStr">
        <is>
          <t>BGC</t>
        </is>
      </c>
      <c r="D26" s="32" t="inlineStr">
        <is>
          <t>—</t>
        </is>
      </c>
      <c r="E26" s="34" t="n">
        <v>0</v>
      </c>
      <c r="F26" s="35" t="n">
        <v>0</v>
      </c>
      <c r="G26" s="46" t="inlineStr"/>
    </row>
    <row r="27" ht="18" customHeight="1">
      <c r="A27" s="37" t="n">
        <v>9</v>
      </c>
      <c r="B27" s="37" t="inlineStr">
        <is>
          <t>6</t>
        </is>
      </c>
      <c r="C27" s="38" t="inlineStr">
        <is>
          <t>ISAMA</t>
        </is>
      </c>
      <c r="D27" s="37" t="inlineStr">
        <is>
          <t>—</t>
        </is>
      </c>
      <c r="E27" s="39" t="n">
        <v>0</v>
      </c>
      <c r="F27" s="40" t="n">
        <v>0</v>
      </c>
      <c r="G27" s="47" t="inlineStr"/>
    </row>
    <row r="28" ht="18" customHeight="1">
      <c r="A28" s="32" t="n">
        <v>9</v>
      </c>
      <c r="B28" s="32" t="inlineStr">
        <is>
          <t>7</t>
        </is>
      </c>
      <c r="C28" s="33" t="inlineStr">
        <is>
          <t>MAHARDIKA</t>
        </is>
      </c>
      <c r="D28" s="32" t="inlineStr">
        <is>
          <t>—</t>
        </is>
      </c>
      <c r="E28" s="34" t="n">
        <v>0</v>
      </c>
      <c r="F28" s="35" t="n">
        <v>0</v>
      </c>
      <c r="G28" s="48" t="inlineStr"/>
    </row>
    <row r="29" ht="18" customHeight="1">
      <c r="A29" s="37" t="n">
        <v>9</v>
      </c>
      <c r="B29" s="37" t="inlineStr">
        <is>
          <t>9</t>
        </is>
      </c>
      <c r="C29" s="38" t="inlineStr">
        <is>
          <t>MUSHAWARA</t>
        </is>
      </c>
      <c r="D29" s="37" t="inlineStr">
        <is>
          <t>—</t>
        </is>
      </c>
      <c r="E29" s="39" t="n">
        <v>0</v>
      </c>
      <c r="F29" s="40" t="n">
        <v>0</v>
      </c>
      <c r="G29" s="49" t="inlineStr"/>
    </row>
    <row r="30">
      <c r="A30" s="50" t="inlineStr">
        <is>
          <t>TOTAL (candidate votes)</t>
        </is>
      </c>
      <c r="B30" s="50" t="n"/>
      <c r="C30" s="50" t="n"/>
      <c r="D30" s="50" t="n"/>
      <c r="E30" s="51" t="n">
        <v>20116</v>
      </c>
      <c r="F30" s="52" t="n">
        <v>1</v>
      </c>
      <c r="G30" s="53" t="n"/>
    </row>
    <row r="32" ht="20" customHeight="1">
      <c r="A32" s="14" t="inlineStr">
        <is>
          <t>DISTRICT REPRESENTATIVE — SPECIAL GEOGRAPHIC AREA -  SECOND PARLIAMENTARY DISTRICT</t>
        </is>
      </c>
      <c r="B32" s="14" t="n"/>
      <c r="C32" s="14" t="n"/>
      <c r="D32" s="14" t="n"/>
      <c r="E32" s="14" t="n"/>
      <c r="F32" s="14" t="n"/>
      <c r="G32" s="14" t="n"/>
    </row>
    <row r="33">
      <c r="A33" s="15" t="inlineStr">
        <is>
          <t>Votes counted: 19,584   ·   Overvotes: 705   ·   Undervotes: 115</t>
        </is>
      </c>
      <c r="B33" s="15" t="n"/>
      <c r="C33" s="15" t="n"/>
      <c r="D33" s="15" t="n"/>
      <c r="E33" s="15" t="n"/>
      <c r="F33" s="15" t="n"/>
      <c r="G33" s="15" t="n"/>
    </row>
    <row r="34" ht="18" customHeight="1">
      <c r="A34" s="16" t="inlineStr">
        <is>
          <t>RANK</t>
        </is>
      </c>
      <c r="B34" s="16" t="inlineStr">
        <is>
          <t>NO.</t>
        </is>
      </c>
      <c r="C34" s="16" t="inlineStr">
        <is>
          <t>CANDIDATE / PARTY</t>
        </is>
      </c>
      <c r="D34" s="16" t="inlineStr">
        <is>
          <t>PARTY</t>
        </is>
      </c>
      <c r="E34" s="16" t="inlineStr">
        <is>
          <t>VOTES</t>
        </is>
      </c>
      <c r="F34" s="16" t="inlineStr">
        <is>
          <t>SHARE</t>
        </is>
      </c>
      <c r="G34" s="16" t="inlineStr">
        <is>
          <t>BAR</t>
        </is>
      </c>
    </row>
    <row r="35" ht="18" customHeight="1">
      <c r="A35" s="17" t="n">
        <v>1</v>
      </c>
      <c r="B35" s="17" t="inlineStr">
        <is>
          <t>4</t>
        </is>
      </c>
      <c r="C35" s="18" t="inlineStr">
        <is>
          <t>SINOLINDING, KADIL JR.</t>
        </is>
      </c>
      <c r="D35" s="17" t="inlineStr">
        <is>
          <t>IND</t>
        </is>
      </c>
      <c r="E35" s="19" t="n">
        <v>11334</v>
      </c>
      <c r="F35" s="20" t="n">
        <v>0.5787377450980392</v>
      </c>
      <c r="G35" s="54" t="inlineStr">
        <is>
          <t>████████████████████</t>
        </is>
      </c>
    </row>
    <row r="36" ht="18" customHeight="1">
      <c r="A36" s="22" t="n">
        <v>2</v>
      </c>
      <c r="B36" s="22" t="inlineStr">
        <is>
          <t>5</t>
        </is>
      </c>
      <c r="C36" s="23" t="inlineStr">
        <is>
          <t>SULTAN, MADAM D</t>
        </is>
      </c>
      <c r="D36" s="22" t="inlineStr">
        <is>
          <t>BFP</t>
        </is>
      </c>
      <c r="E36" s="24" t="n">
        <v>5997</v>
      </c>
      <c r="F36" s="25" t="n">
        <v>0.306219362745098</v>
      </c>
      <c r="G36" s="21" t="inlineStr">
        <is>
          <t>███████████</t>
        </is>
      </c>
    </row>
    <row r="37" ht="18" customHeight="1">
      <c r="A37" s="27" t="n">
        <v>3</v>
      </c>
      <c r="B37" s="27" t="inlineStr">
        <is>
          <t>1</t>
        </is>
      </c>
      <c r="C37" s="28" t="inlineStr">
        <is>
          <t>ENALANG, ELAYSA</t>
        </is>
      </c>
      <c r="D37" s="27" t="inlineStr">
        <is>
          <t>UBJP</t>
        </is>
      </c>
      <c r="E37" s="29" t="n">
        <v>1296</v>
      </c>
      <c r="F37" s="30" t="n">
        <v>0.06617647058823529</v>
      </c>
      <c r="G37" s="46" t="inlineStr">
        <is>
          <t>██</t>
        </is>
      </c>
    </row>
    <row r="38" ht="18" customHeight="1">
      <c r="A38" s="32" t="n">
        <v>4</v>
      </c>
      <c r="B38" s="32" t="inlineStr">
        <is>
          <t>2</t>
        </is>
      </c>
      <c r="C38" s="33" t="inlineStr">
        <is>
          <t>HASSAN, ALLANUDDIN</t>
        </is>
      </c>
      <c r="D38" s="32" t="inlineStr">
        <is>
          <t>IND</t>
        </is>
      </c>
      <c r="E38" s="34" t="n">
        <v>952</v>
      </c>
      <c r="F38" s="35" t="n">
        <v>0.04861111111111111</v>
      </c>
      <c r="G38" s="55" t="inlineStr">
        <is>
          <t>██</t>
        </is>
      </c>
    </row>
    <row r="39" ht="18" customHeight="1">
      <c r="A39" s="37" t="n">
        <v>5</v>
      </c>
      <c r="B39" s="37" t="inlineStr">
        <is>
          <t>3</t>
        </is>
      </c>
      <c r="C39" s="38" t="inlineStr">
        <is>
          <t>SINAGANDAL, KENINDIA</t>
        </is>
      </c>
      <c r="D39" s="37" t="inlineStr">
        <is>
          <t>IND</t>
        </is>
      </c>
      <c r="E39" s="39" t="n">
        <v>5</v>
      </c>
      <c r="F39" s="40" t="n">
        <v>0.0002553104575163399</v>
      </c>
      <c r="G39" s="54" t="inlineStr"/>
    </row>
    <row r="40">
      <c r="A40" s="50" t="inlineStr">
        <is>
          <t>TOTAL (candidate votes)</t>
        </is>
      </c>
      <c r="B40" s="50" t="n"/>
      <c r="C40" s="50" t="n"/>
      <c r="D40" s="50" t="n"/>
      <c r="E40" s="51" t="n">
        <v>19584</v>
      </c>
      <c r="F40" s="52" t="n">
        <v>1</v>
      </c>
      <c r="G40" s="53" t="n"/>
    </row>
    <row r="42" ht="20" customHeight="1">
      <c r="A42" s="14" t="inlineStr">
        <is>
          <t>SECTORAL — SETTLER COMMUNITIES</t>
        </is>
      </c>
      <c r="B42" s="14" t="n"/>
      <c r="C42" s="14" t="n"/>
      <c r="D42" s="14" t="n"/>
      <c r="E42" s="14" t="n"/>
      <c r="F42" s="14" t="n"/>
      <c r="G42" s="14" t="n"/>
    </row>
    <row r="43">
      <c r="A43" s="15" t="inlineStr">
        <is>
          <t>Votes counted: 37,035   ·   Overvotes: 74   ·   Undervotes: 3,699</t>
        </is>
      </c>
      <c r="B43" s="15" t="n"/>
      <c r="C43" s="15" t="n"/>
      <c r="D43" s="15" t="n"/>
      <c r="E43" s="15" t="n"/>
      <c r="F43" s="15" t="n"/>
      <c r="G43" s="15" t="n"/>
    </row>
    <row r="44" ht="18" customHeight="1">
      <c r="A44" s="16" t="inlineStr">
        <is>
          <t>RANK</t>
        </is>
      </c>
      <c r="B44" s="16" t="inlineStr">
        <is>
          <t>NO.</t>
        </is>
      </c>
      <c r="C44" s="16" t="inlineStr">
        <is>
          <t>CANDIDATE / PARTY</t>
        </is>
      </c>
      <c r="D44" s="16" t="inlineStr">
        <is>
          <t>PARTY</t>
        </is>
      </c>
      <c r="E44" s="16" t="inlineStr">
        <is>
          <t>VOTES</t>
        </is>
      </c>
      <c r="F44" s="16" t="inlineStr">
        <is>
          <t>SHARE</t>
        </is>
      </c>
      <c r="G44" s="16" t="inlineStr">
        <is>
          <t>BAR</t>
        </is>
      </c>
    </row>
    <row r="45" ht="18" customHeight="1">
      <c r="A45" s="17" t="n">
        <v>1</v>
      </c>
      <c r="B45" s="17" t="inlineStr">
        <is>
          <t>5</t>
        </is>
      </c>
      <c r="C45" s="18" t="inlineStr">
        <is>
          <t>OLAYA, YUL ADELFO</t>
        </is>
      </c>
      <c r="D45" s="17" t="inlineStr">
        <is>
          <t>UBJP</t>
        </is>
      </c>
      <c r="E45" s="19" t="n">
        <v>18990</v>
      </c>
      <c r="F45" s="20" t="n">
        <v>0.5127582017010935</v>
      </c>
      <c r="G45" s="36" t="inlineStr">
        <is>
          <t>████████████████████</t>
        </is>
      </c>
    </row>
    <row r="46" ht="18" customHeight="1">
      <c r="A46" s="22" t="n">
        <v>2</v>
      </c>
      <c r="B46" s="22" t="inlineStr">
        <is>
          <t>3</t>
        </is>
      </c>
      <c r="C46" s="23" t="inlineStr">
        <is>
          <t>ARNADO, MARY ANN</t>
        </is>
      </c>
      <c r="D46" s="22" t="inlineStr">
        <is>
          <t>UBJP</t>
        </is>
      </c>
      <c r="E46" s="24" t="n">
        <v>17613</v>
      </c>
      <c r="F46" s="25" t="n">
        <v>0.4755771567436209</v>
      </c>
      <c r="G46" s="21" t="inlineStr">
        <is>
          <t>███████████████████</t>
        </is>
      </c>
    </row>
    <row r="47" ht="18" customHeight="1">
      <c r="A47" s="27" t="n">
        <v>3</v>
      </c>
      <c r="B47" s="27" t="inlineStr">
        <is>
          <t>1</t>
        </is>
      </c>
      <c r="C47" s="28" t="inlineStr">
        <is>
          <t>ABUJEN, ALEX JR.</t>
        </is>
      </c>
      <c r="D47" s="27" t="inlineStr">
        <is>
          <t>BGC</t>
        </is>
      </c>
      <c r="E47" s="29" t="n">
        <v>272</v>
      </c>
      <c r="F47" s="30" t="n">
        <v>0.007344403942216822</v>
      </c>
      <c r="G47" s="46" t="inlineStr"/>
    </row>
    <row r="48" ht="18" customHeight="1">
      <c r="A48" s="32" t="n">
        <v>4</v>
      </c>
      <c r="B48" s="32" t="inlineStr">
        <is>
          <t>2</t>
        </is>
      </c>
      <c r="C48" s="33" t="inlineStr">
        <is>
          <t>ANAYATIN, SUSANA</t>
        </is>
      </c>
      <c r="D48" s="32" t="inlineStr">
        <is>
          <t>BFP</t>
        </is>
      </c>
      <c r="E48" s="34" t="n">
        <v>66</v>
      </c>
      <c r="F48" s="35" t="n">
        <v>0.001782098015390847</v>
      </c>
      <c r="G48" s="55" t="inlineStr"/>
    </row>
    <row r="49" ht="18" customHeight="1">
      <c r="A49" s="37" t="n">
        <v>5</v>
      </c>
      <c r="B49" s="37" t="inlineStr">
        <is>
          <t>8</t>
        </is>
      </c>
      <c r="C49" s="38" t="inlineStr">
        <is>
          <t>YU EKEY, ONGPIN</t>
        </is>
      </c>
      <c r="D49" s="37" t="inlineStr">
        <is>
          <t>BFP</t>
        </is>
      </c>
      <c r="E49" s="39" t="n">
        <v>38</v>
      </c>
      <c r="F49" s="40" t="n">
        <v>0.001026056433103821</v>
      </c>
      <c r="G49" s="41" t="inlineStr"/>
    </row>
    <row r="50" ht="18" customHeight="1">
      <c r="A50" s="32" t="n">
        <v>6</v>
      </c>
      <c r="B50" s="32" t="inlineStr">
        <is>
          <t>6</t>
        </is>
      </c>
      <c r="C50" s="33" t="inlineStr">
        <is>
          <t>PADAYHAG, BROD ARNOLD</t>
        </is>
      </c>
      <c r="D50" s="32" t="inlineStr">
        <is>
          <t>BGC</t>
        </is>
      </c>
      <c r="E50" s="34" t="n">
        <v>27</v>
      </c>
      <c r="F50" s="35" t="n">
        <v>0.0007290400972053463</v>
      </c>
      <c r="G50" s="56" t="inlineStr"/>
    </row>
    <row r="51" ht="18" customHeight="1">
      <c r="A51" s="37" t="n">
        <v>7</v>
      </c>
      <c r="B51" s="37" t="inlineStr">
        <is>
          <t>4</t>
        </is>
      </c>
      <c r="C51" s="38" t="inlineStr">
        <is>
          <t>LAGMAN, PERCIVAL</t>
        </is>
      </c>
      <c r="D51" s="37" t="inlineStr">
        <is>
          <t>C4P</t>
        </is>
      </c>
      <c r="E51" s="39" t="n">
        <v>18</v>
      </c>
      <c r="F51" s="40" t="n">
        <v>0.0004860267314702309</v>
      </c>
      <c r="G51" s="57" t="inlineStr"/>
    </row>
    <row r="52" ht="18" customHeight="1">
      <c r="A52" s="32" t="n">
        <v>8</v>
      </c>
      <c r="B52" s="32" t="inlineStr">
        <is>
          <t>7</t>
        </is>
      </c>
      <c r="C52" s="33" t="inlineStr">
        <is>
          <t>RAMIREZ, EDGARDO</t>
        </is>
      </c>
      <c r="D52" s="32" t="inlineStr">
        <is>
          <t>C4P</t>
        </is>
      </c>
      <c r="E52" s="34" t="n">
        <v>11</v>
      </c>
      <c r="F52" s="35" t="n">
        <v>0.0002970163358984744</v>
      </c>
      <c r="G52" s="31" t="inlineStr"/>
    </row>
    <row r="53">
      <c r="A53" s="50" t="inlineStr">
        <is>
          <t>TOTAL (candidate votes)</t>
        </is>
      </c>
      <c r="B53" s="50" t="n"/>
      <c r="C53" s="50" t="n"/>
      <c r="D53" s="50" t="n"/>
      <c r="E53" s="51" t="n">
        <v>37035</v>
      </c>
      <c r="F53" s="52" t="n">
        <v>1</v>
      </c>
      <c r="G53" s="53" t="n"/>
    </row>
    <row r="55" ht="20" customHeight="1">
      <c r="A55" s="14" t="inlineStr">
        <is>
          <t>SECTORAL — WOMEN</t>
        </is>
      </c>
      <c r="B55" s="14" t="n"/>
      <c r="C55" s="14" t="n"/>
      <c r="D55" s="14" t="n"/>
      <c r="E55" s="14" t="n"/>
      <c r="F55" s="14" t="n"/>
      <c r="G55" s="14" t="n"/>
    </row>
    <row r="56">
      <c r="A56" s="15" t="inlineStr">
        <is>
          <t>Votes counted: 19,397   ·   Overvotes: 65   ·   Undervotes: 942</t>
        </is>
      </c>
      <c r="B56" s="15" t="n"/>
      <c r="C56" s="15" t="n"/>
      <c r="D56" s="15" t="n"/>
      <c r="E56" s="15" t="n"/>
      <c r="F56" s="15" t="n"/>
      <c r="G56" s="15" t="n"/>
    </row>
    <row r="57" ht="18" customHeight="1">
      <c r="A57" s="16" t="inlineStr">
        <is>
          <t>RANK</t>
        </is>
      </c>
      <c r="B57" s="16" t="inlineStr">
        <is>
          <t>NO.</t>
        </is>
      </c>
      <c r="C57" s="16" t="inlineStr">
        <is>
          <t>CANDIDATE / PARTY</t>
        </is>
      </c>
      <c r="D57" s="16" t="inlineStr">
        <is>
          <t>PARTY</t>
        </is>
      </c>
      <c r="E57" s="16" t="inlineStr">
        <is>
          <t>VOTES</t>
        </is>
      </c>
      <c r="F57" s="16" t="inlineStr">
        <is>
          <t>SHARE</t>
        </is>
      </c>
      <c r="G57" s="16" t="inlineStr">
        <is>
          <t>BAR</t>
        </is>
      </c>
    </row>
    <row r="58" ht="18" customHeight="1">
      <c r="A58" s="17" t="n">
        <v>1</v>
      </c>
      <c r="B58" s="17" t="inlineStr">
        <is>
          <t>5</t>
        </is>
      </c>
      <c r="C58" s="18" t="inlineStr">
        <is>
          <t>SILONGAN, AIDA</t>
        </is>
      </c>
      <c r="D58" s="17" t="inlineStr">
        <is>
          <t>UBJP</t>
        </is>
      </c>
      <c r="E58" s="19" t="n">
        <v>19160</v>
      </c>
      <c r="F58" s="20" t="n">
        <v>0.9877816157137702</v>
      </c>
      <c r="G58" s="36" t="inlineStr">
        <is>
          <t>████████████████████</t>
        </is>
      </c>
    </row>
    <row r="59" ht="18" customHeight="1">
      <c r="A59" s="22" t="n">
        <v>2</v>
      </c>
      <c r="B59" s="22" t="inlineStr">
        <is>
          <t>1</t>
        </is>
      </c>
      <c r="C59" s="23" t="inlineStr">
        <is>
          <t>JUMAIDE, DAYANGCARLSUM</t>
        </is>
      </c>
      <c r="D59" s="22" t="inlineStr">
        <is>
          <t>TPWC</t>
        </is>
      </c>
      <c r="E59" s="24" t="n">
        <v>126</v>
      </c>
      <c r="F59" s="25" t="n">
        <v>0.006495849873691808</v>
      </c>
      <c r="G59" s="21" t="inlineStr"/>
    </row>
    <row r="60" ht="18" customHeight="1">
      <c r="A60" s="27" t="n">
        <v>3</v>
      </c>
      <c r="B60" s="27" t="inlineStr">
        <is>
          <t>4</t>
        </is>
      </c>
      <c r="C60" s="28" t="inlineStr">
        <is>
          <t>SAHALI, RUBY</t>
        </is>
      </c>
      <c r="D60" s="27" t="inlineStr">
        <is>
          <t>BGC</t>
        </is>
      </c>
      <c r="E60" s="29" t="n">
        <v>48</v>
      </c>
      <c r="F60" s="30" t="n">
        <v>0.002474609475692117</v>
      </c>
      <c r="G60" s="46" t="inlineStr"/>
    </row>
    <row r="61" ht="18" customHeight="1">
      <c r="A61" s="32" t="n">
        <v>4</v>
      </c>
      <c r="B61" s="32" t="inlineStr">
        <is>
          <t>6</t>
        </is>
      </c>
      <c r="C61" s="33" t="inlineStr">
        <is>
          <t>USOP, JEHAN</t>
        </is>
      </c>
      <c r="D61" s="32" t="inlineStr">
        <is>
          <t>BFP</t>
        </is>
      </c>
      <c r="E61" s="34" t="n">
        <v>43</v>
      </c>
      <c r="F61" s="35" t="n">
        <v>0.002216837655307522</v>
      </c>
      <c r="G61" s="55" t="inlineStr"/>
    </row>
    <row r="62" ht="18" customHeight="1">
      <c r="A62" s="37" t="n">
        <v>5</v>
      </c>
      <c r="B62" s="37" t="inlineStr">
        <is>
          <t>2</t>
        </is>
      </c>
      <c r="C62" s="38" t="inlineStr">
        <is>
          <t>KADATUAN, MARIAM</t>
        </is>
      </c>
      <c r="D62" s="37" t="inlineStr">
        <is>
          <t>LBIAA</t>
        </is>
      </c>
      <c r="E62" s="39" t="n">
        <v>10</v>
      </c>
      <c r="F62" s="40" t="n">
        <v>0.0005155436407691911</v>
      </c>
      <c r="G62" s="41" t="inlineStr"/>
    </row>
    <row r="63" ht="18" customHeight="1">
      <c r="A63" s="32" t="n">
        <v>5</v>
      </c>
      <c r="B63" s="32" t="inlineStr">
        <is>
          <t>3</t>
        </is>
      </c>
      <c r="C63" s="33" t="inlineStr">
        <is>
          <t>KADER, POMBAEN</t>
        </is>
      </c>
      <c r="D63" s="32" t="inlineStr">
        <is>
          <t>BPW</t>
        </is>
      </c>
      <c r="E63" s="34" t="n">
        <v>10</v>
      </c>
      <c r="F63" s="35" t="n">
        <v>0.0005155436407691911</v>
      </c>
      <c r="G63" s="56" t="inlineStr"/>
    </row>
    <row r="64">
      <c r="A64" s="50" t="inlineStr">
        <is>
          <t>TOTAL (candidate votes)</t>
        </is>
      </c>
      <c r="B64" s="50" t="n"/>
      <c r="C64" s="50" t="n"/>
      <c r="D64" s="50" t="n"/>
      <c r="E64" s="51" t="n">
        <v>19397</v>
      </c>
      <c r="F64" s="52" t="n">
        <v>1</v>
      </c>
      <c r="G64" s="53" t="n"/>
    </row>
    <row r="66" ht="20" customHeight="1">
      <c r="A66" s="14" t="inlineStr">
        <is>
          <t>SECTORAL — YOUTH</t>
        </is>
      </c>
      <c r="B66" s="14" t="n"/>
      <c r="C66" s="14" t="n"/>
      <c r="D66" s="14" t="n"/>
      <c r="E66" s="14" t="n"/>
      <c r="F66" s="14" t="n"/>
      <c r="G66" s="14" t="n"/>
    </row>
    <row r="67">
      <c r="A67" s="15" t="inlineStr">
        <is>
          <t>Votes counted: 18,463   ·   Overvotes: 55   ·   Undervotes: 1,886</t>
        </is>
      </c>
      <c r="B67" s="15" t="n"/>
      <c r="C67" s="15" t="n"/>
      <c r="D67" s="15" t="n"/>
      <c r="E67" s="15" t="n"/>
      <c r="F67" s="15" t="n"/>
      <c r="G67" s="15" t="n"/>
    </row>
    <row r="68" ht="18" customHeight="1">
      <c r="A68" s="16" t="inlineStr">
        <is>
          <t>RANK</t>
        </is>
      </c>
      <c r="B68" s="16" t="inlineStr">
        <is>
          <t>NO.</t>
        </is>
      </c>
      <c r="C68" s="16" t="inlineStr">
        <is>
          <t>CANDIDATE / PARTY</t>
        </is>
      </c>
      <c r="D68" s="16" t="inlineStr">
        <is>
          <t>PARTY</t>
        </is>
      </c>
      <c r="E68" s="16" t="inlineStr">
        <is>
          <t>VOTES</t>
        </is>
      </c>
      <c r="F68" s="16" t="inlineStr">
        <is>
          <t>SHARE</t>
        </is>
      </c>
      <c r="G68" s="16" t="inlineStr">
        <is>
          <t>BAR</t>
        </is>
      </c>
    </row>
    <row r="69" ht="18" customHeight="1">
      <c r="A69" s="17" t="n">
        <v>1</v>
      </c>
      <c r="B69" s="17" t="inlineStr">
        <is>
          <t>1</t>
        </is>
      </c>
      <c r="C69" s="18" t="inlineStr">
        <is>
          <t>ABBAS, SULFFY</t>
        </is>
      </c>
      <c r="D69" s="17" t="inlineStr">
        <is>
          <t>UBJP</t>
        </is>
      </c>
      <c r="E69" s="19" t="n">
        <v>18318</v>
      </c>
      <c r="F69" s="20" t="n">
        <v>0.9921464550723068</v>
      </c>
      <c r="G69" s="36" t="inlineStr">
        <is>
          <t>████████████████████</t>
        </is>
      </c>
    </row>
    <row r="70" ht="18" customHeight="1">
      <c r="A70" s="22" t="n">
        <v>2</v>
      </c>
      <c r="B70" s="22" t="inlineStr">
        <is>
          <t>3</t>
        </is>
      </c>
      <c r="C70" s="23" t="inlineStr">
        <is>
          <t>IBRAHIM, NUR-JAMIL</t>
        </is>
      </c>
      <c r="D70" s="22" t="inlineStr">
        <is>
          <t>BFP</t>
        </is>
      </c>
      <c r="E70" s="24" t="n">
        <v>128</v>
      </c>
      <c r="F70" s="25" t="n">
        <v>0.006932784487894708</v>
      </c>
      <c r="G70" s="21" t="inlineStr"/>
    </row>
    <row r="71" ht="18" customHeight="1">
      <c r="A71" s="27" t="n">
        <v>3</v>
      </c>
      <c r="B71" s="27" t="inlineStr">
        <is>
          <t>2</t>
        </is>
      </c>
      <c r="C71" s="28" t="inlineStr">
        <is>
          <t>ADIONG, JEFF</t>
        </is>
      </c>
      <c r="D71" s="27" t="inlineStr">
        <is>
          <t>BGC</t>
        </is>
      </c>
      <c r="E71" s="29" t="n">
        <v>17</v>
      </c>
      <c r="F71" s="30" t="n">
        <v>0.0009207604397985159</v>
      </c>
      <c r="G71" s="46" t="inlineStr"/>
    </row>
    <row r="72">
      <c r="A72" s="50" t="inlineStr">
        <is>
          <t>TOTAL (candidate votes)</t>
        </is>
      </c>
      <c r="B72" s="50" t="n"/>
      <c r="C72" s="50" t="n"/>
      <c r="D72" s="50" t="n"/>
      <c r="E72" s="51" t="n">
        <v>18463</v>
      </c>
      <c r="F72" s="52" t="n">
        <v>1</v>
      </c>
      <c r="G72" s="53" t="n"/>
    </row>
    <row r="74" ht="20" customHeight="1">
      <c r="A74" s="14" t="inlineStr">
        <is>
          <t>SECTORAL — THE ULAMA</t>
        </is>
      </c>
      <c r="B74" s="14" t="n"/>
      <c r="C74" s="14" t="n"/>
      <c r="D74" s="14" t="n"/>
      <c r="E74" s="14" t="n"/>
      <c r="F74" s="14" t="n"/>
      <c r="G74" s="14" t="n"/>
    </row>
    <row r="75">
      <c r="A75" s="15" t="inlineStr">
        <is>
          <t>Votes counted: 19,100   ·   Overvotes: 9   ·   Undervotes: 1,295</t>
        </is>
      </c>
      <c r="B75" s="15" t="n"/>
      <c r="C75" s="15" t="n"/>
      <c r="D75" s="15" t="n"/>
      <c r="E75" s="15" t="n"/>
      <c r="F75" s="15" t="n"/>
      <c r="G75" s="15" t="n"/>
    </row>
    <row r="76" ht="18" customHeight="1">
      <c r="A76" s="16" t="inlineStr">
        <is>
          <t>RANK</t>
        </is>
      </c>
      <c r="B76" s="16" t="inlineStr">
        <is>
          <t>NO.</t>
        </is>
      </c>
      <c r="C76" s="16" t="inlineStr">
        <is>
          <t>CANDIDATE / PARTY</t>
        </is>
      </c>
      <c r="D76" s="16" t="inlineStr">
        <is>
          <t>PARTY</t>
        </is>
      </c>
      <c r="E76" s="16" t="inlineStr">
        <is>
          <t>VOTES</t>
        </is>
      </c>
      <c r="F76" s="16" t="inlineStr">
        <is>
          <t>SHARE</t>
        </is>
      </c>
      <c r="G76" s="16" t="inlineStr">
        <is>
          <t>BAR</t>
        </is>
      </c>
    </row>
    <row r="77" ht="18" customHeight="1">
      <c r="A77" s="17" t="n">
        <v>1</v>
      </c>
      <c r="B77" s="17" t="inlineStr">
        <is>
          <t>3</t>
        </is>
      </c>
      <c r="C77" s="18" t="inlineStr">
        <is>
          <t>EBIL, MUHAMMAD NADZIR</t>
        </is>
      </c>
      <c r="D77" s="17" t="inlineStr">
        <is>
          <t>UBJP</t>
        </is>
      </c>
      <c r="E77" s="19" t="n">
        <v>19050</v>
      </c>
      <c r="F77" s="20" t="n">
        <v>0.9973821989528796</v>
      </c>
      <c r="G77" s="36" t="inlineStr">
        <is>
          <t>████████████████████</t>
        </is>
      </c>
    </row>
    <row r="78" ht="18" customHeight="1">
      <c r="A78" s="22" t="n">
        <v>2</v>
      </c>
      <c r="B78" s="22" t="inlineStr">
        <is>
          <t>2</t>
        </is>
      </c>
      <c r="C78" s="23" t="inlineStr">
        <is>
          <t>BORHAN, MARHAN</t>
        </is>
      </c>
      <c r="D78" s="22" t="inlineStr">
        <is>
          <t>BFP</t>
        </is>
      </c>
      <c r="E78" s="24" t="n">
        <v>27</v>
      </c>
      <c r="F78" s="25" t="n">
        <v>0.001413612565445026</v>
      </c>
      <c r="G78" s="21" t="inlineStr"/>
    </row>
    <row r="79" ht="18" customHeight="1">
      <c r="A79" s="27" t="n">
        <v>3</v>
      </c>
      <c r="B79" s="27" t="inlineStr">
        <is>
          <t>1</t>
        </is>
      </c>
      <c r="C79" s="28" t="inlineStr">
        <is>
          <t>ABDULLATIF, ALIBASHER</t>
        </is>
      </c>
      <c r="D79" s="27" t="inlineStr">
        <is>
          <t>BGC</t>
        </is>
      </c>
      <c r="E79" s="29" t="n">
        <v>23</v>
      </c>
      <c r="F79" s="30" t="n">
        <v>0.001204188481675393</v>
      </c>
      <c r="G79" s="46" t="inlineStr"/>
    </row>
    <row r="80">
      <c r="A80" s="50" t="inlineStr">
        <is>
          <t>TOTAL (candidate votes)</t>
        </is>
      </c>
      <c r="B80" s="50" t="n"/>
      <c r="C80" s="50" t="n"/>
      <c r="D80" s="50" t="n"/>
      <c r="E80" s="51" t="n">
        <v>19100</v>
      </c>
      <c r="F80" s="52" t="n">
        <v>1</v>
      </c>
      <c r="G80" s="53" t="n"/>
    </row>
    <row r="82" ht="20" customHeight="1">
      <c r="A82" s="14" t="inlineStr">
        <is>
          <t>SECTORAL — THE TRADITIONAL LEADERS</t>
        </is>
      </c>
      <c r="B82" s="14" t="n"/>
      <c r="C82" s="14" t="n"/>
      <c r="D82" s="14" t="n"/>
      <c r="E82" s="14" t="n"/>
      <c r="F82" s="14" t="n"/>
      <c r="G82" s="14" t="n"/>
    </row>
    <row r="83">
      <c r="A83" s="15" t="inlineStr">
        <is>
          <t>Votes counted: 19,196   ·   Overvotes: 65   ·   Undervotes: 1,143</t>
        </is>
      </c>
      <c r="B83" s="15" t="n"/>
      <c r="C83" s="15" t="n"/>
      <c r="D83" s="15" t="n"/>
      <c r="E83" s="15" t="n"/>
      <c r="F83" s="15" t="n"/>
      <c r="G83" s="15" t="n"/>
    </row>
    <row r="84" ht="18" customHeight="1">
      <c r="A84" s="16" t="inlineStr">
        <is>
          <t>RANK</t>
        </is>
      </c>
      <c r="B84" s="16" t="inlineStr">
        <is>
          <t>NO.</t>
        </is>
      </c>
      <c r="C84" s="16" t="inlineStr">
        <is>
          <t>CANDIDATE / PARTY</t>
        </is>
      </c>
      <c r="D84" s="16" t="inlineStr">
        <is>
          <t>PARTY</t>
        </is>
      </c>
      <c r="E84" s="16" t="inlineStr">
        <is>
          <t>VOTES</t>
        </is>
      </c>
      <c r="F84" s="16" t="inlineStr">
        <is>
          <t>SHARE</t>
        </is>
      </c>
      <c r="G84" s="16" t="inlineStr">
        <is>
          <t>BAR</t>
        </is>
      </c>
    </row>
    <row r="85" ht="18" customHeight="1">
      <c r="A85" s="17" t="n">
        <v>1</v>
      </c>
      <c r="B85" s="17" t="inlineStr">
        <is>
          <t>8</t>
        </is>
      </c>
      <c r="C85" s="18" t="inlineStr">
        <is>
          <t>MACASALONG, MARJANIE</t>
        </is>
      </c>
      <c r="D85" s="17" t="inlineStr">
        <is>
          <t>UBJP</t>
        </is>
      </c>
      <c r="E85" s="19" t="n">
        <v>19031</v>
      </c>
      <c r="F85" s="20" t="n">
        <v>0.9914044592623463</v>
      </c>
      <c r="G85" s="36" t="inlineStr">
        <is>
          <t>████████████████████</t>
        </is>
      </c>
    </row>
    <row r="86" ht="18" customHeight="1">
      <c r="A86" s="22" t="n">
        <v>2</v>
      </c>
      <c r="B86" s="22" t="inlineStr">
        <is>
          <t>7</t>
        </is>
      </c>
      <c r="C86" s="23" t="inlineStr">
        <is>
          <t>IBAY, PANGA</t>
        </is>
      </c>
      <c r="D86" s="22" t="inlineStr">
        <is>
          <t>ISLPI</t>
        </is>
      </c>
      <c r="E86" s="24" t="n">
        <v>71</v>
      </c>
      <c r="F86" s="25" t="n">
        <v>0.003698687226505522</v>
      </c>
      <c r="G86" s="21" t="inlineStr"/>
    </row>
    <row r="87" ht="18" customHeight="1">
      <c r="A87" s="27" t="n">
        <v>3</v>
      </c>
      <c r="B87" s="27" t="inlineStr">
        <is>
          <t>9</t>
        </is>
      </c>
      <c r="C87" s="28" t="inlineStr">
        <is>
          <t>MANGUDADATU, SULTAN PAX</t>
        </is>
      </c>
      <c r="D87" s="27" t="inlineStr">
        <is>
          <t>BGC</t>
        </is>
      </c>
      <c r="E87" s="29" t="n">
        <v>28</v>
      </c>
      <c r="F87" s="30" t="n">
        <v>0.001458637216086685</v>
      </c>
      <c r="G87" s="46" t="inlineStr"/>
    </row>
    <row r="88" ht="18" customHeight="1">
      <c r="A88" s="32" t="n">
        <v>4</v>
      </c>
      <c r="B88" s="32" t="inlineStr">
        <is>
          <t>3</t>
        </is>
      </c>
      <c r="C88" s="33" t="inlineStr">
        <is>
          <t>ATAR, ABDUL HAMIDULLAH (RHSUMA</t>
        </is>
      </c>
      <c r="D88" s="32" t="inlineStr">
        <is>
          <t>—</t>
        </is>
      </c>
      <c r="E88" s="34" t="n">
        <v>15</v>
      </c>
      <c r="F88" s="35" t="n">
        <v>0.0007814127943321526</v>
      </c>
      <c r="G88" s="55" t="inlineStr"/>
    </row>
    <row r="89" ht="18" customHeight="1">
      <c r="A89" s="37" t="n">
        <v>5</v>
      </c>
      <c r="B89" s="37" t="inlineStr">
        <is>
          <t>5</t>
        </is>
      </c>
      <c r="C89" s="38" t="inlineStr">
        <is>
          <t>GUMBILA, DATUTENG</t>
        </is>
      </c>
      <c r="D89" s="37" t="inlineStr">
        <is>
          <t>BFP</t>
        </is>
      </c>
      <c r="E89" s="39" t="n">
        <v>13</v>
      </c>
      <c r="F89" s="40" t="n">
        <v>0.0006772244217545322</v>
      </c>
      <c r="G89" s="41" t="inlineStr"/>
    </row>
    <row r="90" ht="18" customHeight="1">
      <c r="A90" s="32" t="n">
        <v>6</v>
      </c>
      <c r="B90" s="32" t="inlineStr">
        <is>
          <t>1</t>
        </is>
      </c>
      <c r="C90" s="33" t="inlineStr">
        <is>
          <t>AMATONDING, MANGONTAWAR</t>
        </is>
      </c>
      <c r="D90" s="32" t="inlineStr">
        <is>
          <t>RSEU</t>
        </is>
      </c>
      <c r="E90" s="34" t="n">
        <v>9</v>
      </c>
      <c r="F90" s="35" t="n">
        <v>0.0004688476765992915</v>
      </c>
      <c r="G90" s="56" t="inlineStr"/>
    </row>
    <row r="91" ht="18" customHeight="1">
      <c r="A91" s="37" t="n">
        <v>6</v>
      </c>
      <c r="B91" s="37" t="inlineStr">
        <is>
          <t>10</t>
        </is>
      </c>
      <c r="C91" s="38" t="inlineStr">
        <is>
          <t>MAULANA, SULTAN SHARIF</t>
        </is>
      </c>
      <c r="D91" s="37" t="inlineStr">
        <is>
          <t>DTLO</t>
        </is>
      </c>
      <c r="E91" s="39" t="n">
        <v>9</v>
      </c>
      <c r="F91" s="40" t="n">
        <v>0.0004688476765992915</v>
      </c>
      <c r="G91" s="57" t="inlineStr"/>
    </row>
    <row r="92" ht="18" customHeight="1">
      <c r="A92" s="32" t="n">
        <v>8</v>
      </c>
      <c r="B92" s="32" t="inlineStr">
        <is>
          <t>6</t>
        </is>
      </c>
      <c r="C92" s="33" t="inlineStr">
        <is>
          <t>HADJI NOR, JEHAD</t>
        </is>
      </c>
      <c r="D92" s="32" t="inlineStr">
        <is>
          <t>RSL</t>
        </is>
      </c>
      <c r="E92" s="34" t="n">
        <v>8</v>
      </c>
      <c r="F92" s="35" t="n">
        <v>0.0004167534903104814</v>
      </c>
      <c r="G92" s="31" t="inlineStr"/>
    </row>
    <row r="93" ht="18" customHeight="1">
      <c r="A93" s="37" t="n">
        <v>9</v>
      </c>
      <c r="B93" s="37" t="inlineStr">
        <is>
          <t>2</t>
        </is>
      </c>
      <c r="C93" s="38" t="inlineStr">
        <is>
          <t>AMPATUAN, THARHATA</t>
        </is>
      </c>
      <c r="D93" s="37" t="inlineStr">
        <is>
          <t>ROYALS</t>
        </is>
      </c>
      <c r="E93" s="39" t="n">
        <v>7</v>
      </c>
      <c r="F93" s="40" t="n">
        <v>0.0003646593040216712</v>
      </c>
      <c r="G93" s="58" t="inlineStr"/>
    </row>
    <row r="94" ht="18" customHeight="1">
      <c r="A94" s="32" t="n">
        <v>10</v>
      </c>
      <c r="B94" s="32" t="inlineStr">
        <is>
          <t>4</t>
        </is>
      </c>
      <c r="C94" s="33" t="inlineStr">
        <is>
          <t>BENITO, SAILANEY</t>
        </is>
      </c>
      <c r="D94" s="32" t="inlineStr">
        <is>
          <t>RHSUPA</t>
        </is>
      </c>
      <c r="E94" s="34" t="n">
        <v>5</v>
      </c>
      <c r="F94" s="35" t="n">
        <v>0.0002604709314440509</v>
      </c>
      <c r="G94" s="54" t="inlineStr"/>
    </row>
    <row r="95">
      <c r="A95" s="50" t="inlineStr">
        <is>
          <t>TOTAL (candidate votes)</t>
        </is>
      </c>
      <c r="B95" s="50" t="n"/>
      <c r="C95" s="50" t="n"/>
      <c r="D95" s="50" t="n"/>
      <c r="E95" s="51" t="n">
        <v>19196</v>
      </c>
      <c r="F95" s="52" t="n">
        <v>1</v>
      </c>
      <c r="G95" s="53" t="n"/>
    </row>
    <row r="109">
      <c r="A109" s="59" t="inlineStr">
        <is>
          <t>Source: https://barmmpelectionresults.comelec.gov.ph/er-result   ·   Figures are partial and unofficial until canvassing is complete.</t>
        </is>
      </c>
    </row>
  </sheetData>
  <mergeCells count="36">
    <mergeCell ref="A32:G32"/>
    <mergeCell ref="A14:G14"/>
    <mergeCell ref="F11:G11"/>
    <mergeCell ref="A53:D53"/>
    <mergeCell ref="A8:G8"/>
    <mergeCell ref="A11:B11"/>
    <mergeCell ref="A109:G109"/>
    <mergeCell ref="A72:D72"/>
    <mergeCell ref="A42:G42"/>
    <mergeCell ref="A43:G43"/>
    <mergeCell ref="A40:D40"/>
    <mergeCell ref="F12:G12"/>
    <mergeCell ref="A9:G9"/>
    <mergeCell ref="A67:G67"/>
    <mergeCell ref="A83:G83"/>
    <mergeCell ref="A30:D30"/>
    <mergeCell ref="A64:D64"/>
    <mergeCell ref="A15:G15"/>
    <mergeCell ref="A82:G82"/>
    <mergeCell ref="A12:B12"/>
    <mergeCell ref="C12:D12"/>
    <mergeCell ref="A1:G1"/>
    <mergeCell ref="A6:G6"/>
    <mergeCell ref="C11:D11"/>
    <mergeCell ref="A7:G7"/>
    <mergeCell ref="A75:G75"/>
    <mergeCell ref="A80:D80"/>
    <mergeCell ref="A66:G66"/>
    <mergeCell ref="A74:G74"/>
    <mergeCell ref="A56:G56"/>
    <mergeCell ref="A3:G3"/>
    <mergeCell ref="A55:G55"/>
    <mergeCell ref="A2:G2"/>
    <mergeCell ref="A95:D95"/>
    <mergeCell ref="A33:G33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  <drawing xmlns:r="http://schemas.openxmlformats.org/officeDocument/2006/relationships" r:id="rId1"/>
</worksheet>
</file>

<file path=xl/worksheets/sheet2.xml><?xml version="1.0" encoding="utf-8"?>
<worksheet xmlns="http://schemas.openxmlformats.org/spreadsheetml/2006/main">
  <sheetPr>
    <tabColor rgb="001F7A4D"/>
    <outlinePr summaryBelow="1" summaryRight="1"/>
    <pageSetUpPr fitToPage="1"/>
  </sheetPr>
  <dimension ref="A1:I12"/>
  <sheetViews>
    <sheetView showGridLines="0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8" customWidth="1" min="1" max="1"/>
    <col width="28" customWidth="1" min="2" max="2"/>
    <col width="12" customWidth="1" min="3" max="3"/>
    <col width="12" customWidth="1" min="4" max="4"/>
    <col width="14" customWidth="1" min="5" max="5"/>
    <col width="14" customWidth="1" min="6" max="6"/>
    <col width="12" customWidth="1" min="7" max="7"/>
    <col width="28" customWidth="1" min="8" max="8"/>
    <col width="32" customWidth="1" min="9" max="9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</row>
    <row r="2" ht="28" customHeight="1">
      <c r="A2" s="3" t="inlineStr">
        <is>
          <t>LIGAWASAN  ·  BARANGAY TURNOUT</t>
        </is>
      </c>
      <c r="B2" s="2" t="n"/>
      <c r="C2" s="2" t="n"/>
      <c r="D2" s="2" t="n"/>
      <c r="E2" s="2" t="n"/>
      <c r="F2" s="2" t="n"/>
      <c r="G2" s="2" t="n"/>
      <c r="H2" s="2" t="n"/>
      <c r="I2" s="2" t="n"/>
    </row>
    <row r="3" ht="18" customHeight="1">
      <c r="A3" s="4" t="inlineStr">
        <is>
          <t>SPECIAL GEOGRAPHIC AREA  ·  Leading party and district candidate per barangay</t>
        </is>
      </c>
      <c r="B3" s="2" t="n"/>
      <c r="C3" s="2" t="n"/>
      <c r="D3" s="2" t="n"/>
      <c r="E3" s="2" t="n"/>
      <c r="F3" s="2" t="n"/>
      <c r="G3" s="2" t="n"/>
      <c r="H3" s="2" t="n"/>
      <c r="I3" s="2" t="n"/>
    </row>
    <row r="5" ht="22" customHeight="1">
      <c r="A5" s="60" t="inlineStr">
        <is>
          <t>#</t>
        </is>
      </c>
      <c r="B5" s="60" t="inlineStr">
        <is>
          <t>BARANGAY</t>
        </is>
      </c>
      <c r="C5" s="60" t="inlineStr">
        <is>
          <t>ER RECVD</t>
        </is>
      </c>
      <c r="D5" s="60" t="inlineStr">
        <is>
          <t>ER TOTAL</t>
        </is>
      </c>
      <c r="E5" s="60" t="inlineStr">
        <is>
          <t>REGISTERED</t>
        </is>
      </c>
      <c r="F5" s="60" t="inlineStr">
        <is>
          <t>VOTED</t>
        </is>
      </c>
      <c r="G5" s="60" t="inlineStr">
        <is>
          <t>TURNOUT</t>
        </is>
      </c>
      <c r="H5" s="60" t="inlineStr">
        <is>
          <t>LEADING PARTY</t>
        </is>
      </c>
      <c r="I5" s="60" t="inlineStr">
        <is>
          <t>LEADING DISTRICT BET</t>
        </is>
      </c>
    </row>
    <row r="6" ht="18" customHeight="1">
      <c r="A6" s="61" t="n">
        <v>1</v>
      </c>
      <c r="B6" s="62" t="inlineStr">
        <is>
          <t>BARUNGIS</t>
        </is>
      </c>
      <c r="C6" s="63" t="n">
        <v>5</v>
      </c>
      <c r="D6" s="63" t="n">
        <v>5</v>
      </c>
      <c r="E6" s="63" t="n">
        <v>2368</v>
      </c>
      <c r="F6" s="63" t="n">
        <v>2368</v>
      </c>
      <c r="G6" s="64" t="n">
        <v>1</v>
      </c>
      <c r="H6" s="62" t="inlineStr">
        <is>
          <t>UBJP</t>
        </is>
      </c>
      <c r="I6" s="62" t="inlineStr">
        <is>
          <t>SULTAN, MADAM D (BFP)</t>
        </is>
      </c>
    </row>
    <row r="7" ht="18" customHeight="1">
      <c r="A7" s="32" t="n">
        <v>2</v>
      </c>
      <c r="B7" s="33" t="inlineStr">
        <is>
          <t>BULIOK</t>
        </is>
      </c>
      <c r="C7" s="34" t="n">
        <v>5</v>
      </c>
      <c r="D7" s="34" t="n">
        <v>5</v>
      </c>
      <c r="E7" s="34" t="n">
        <v>2621</v>
      </c>
      <c r="F7" s="34" t="n">
        <v>2621</v>
      </c>
      <c r="G7" s="35" t="n">
        <v>1</v>
      </c>
      <c r="H7" s="33" t="inlineStr">
        <is>
          <t>UBJP</t>
        </is>
      </c>
      <c r="I7" s="33" t="inlineStr">
        <is>
          <t>SULTAN, MADAM D (BFP)</t>
        </is>
      </c>
    </row>
    <row r="8" ht="18" customHeight="1">
      <c r="A8" s="37" t="n">
        <v>3</v>
      </c>
      <c r="B8" s="38" t="inlineStr">
        <is>
          <t>KABASALAN</t>
        </is>
      </c>
      <c r="C8" s="39" t="n">
        <v>7</v>
      </c>
      <c r="D8" s="39" t="n">
        <v>7</v>
      </c>
      <c r="E8" s="39" t="n">
        <v>3652</v>
      </c>
      <c r="F8" s="39" t="n">
        <v>3603</v>
      </c>
      <c r="G8" s="40" t="n">
        <v>0.9865826944140197</v>
      </c>
      <c r="H8" s="38" t="inlineStr">
        <is>
          <t>UBJP</t>
        </is>
      </c>
      <c r="I8" s="38" t="inlineStr">
        <is>
          <t>SINOLINDING, KADIL JR. (IND)</t>
        </is>
      </c>
    </row>
    <row r="9" ht="18" customHeight="1">
      <c r="A9" s="32" t="n">
        <v>4</v>
      </c>
      <c r="B9" s="33" t="inlineStr">
        <is>
          <t>BULOL</t>
        </is>
      </c>
      <c r="C9" s="34" t="n">
        <v>6</v>
      </c>
      <c r="D9" s="34" t="n">
        <v>6</v>
      </c>
      <c r="E9" s="34" t="n">
        <v>3406</v>
      </c>
      <c r="F9" s="34" t="n">
        <v>3337</v>
      </c>
      <c r="G9" s="35" t="n">
        <v>0.9797416324133882</v>
      </c>
      <c r="H9" s="33" t="inlineStr">
        <is>
          <t>UBJP</t>
        </is>
      </c>
      <c r="I9" s="33" t="inlineStr">
        <is>
          <t>SINOLINDING, KADIL JR. (IND)</t>
        </is>
      </c>
    </row>
    <row r="10" ht="18" customHeight="1">
      <c r="A10" s="37" t="n">
        <v>5</v>
      </c>
      <c r="B10" s="38" t="inlineStr">
        <is>
          <t>BAGOAINGUD</t>
        </is>
      </c>
      <c r="C10" s="39" t="n">
        <v>7</v>
      </c>
      <c r="D10" s="39" t="n">
        <v>7</v>
      </c>
      <c r="E10" s="39" t="n">
        <v>3650</v>
      </c>
      <c r="F10" s="39" t="n">
        <v>3544</v>
      </c>
      <c r="G10" s="40" t="n">
        <v>0.9709589041095891</v>
      </c>
      <c r="H10" s="38" t="inlineStr">
        <is>
          <t>UBJP</t>
        </is>
      </c>
      <c r="I10" s="38" t="inlineStr">
        <is>
          <t>SINOLINDING, KADIL JR. (IND)</t>
        </is>
      </c>
    </row>
    <row r="11" ht="18" customHeight="1">
      <c r="A11" s="32" t="n">
        <v>6</v>
      </c>
      <c r="B11" s="33" t="inlineStr">
        <is>
          <t>RAJAH MUDA</t>
        </is>
      </c>
      <c r="C11" s="34" t="n">
        <v>7</v>
      </c>
      <c r="D11" s="34" t="n">
        <v>7</v>
      </c>
      <c r="E11" s="34" t="n">
        <v>3429</v>
      </c>
      <c r="F11" s="34" t="n">
        <v>3329</v>
      </c>
      <c r="G11" s="35" t="n">
        <v>0.9708369787109945</v>
      </c>
      <c r="H11" s="33" t="inlineStr">
        <is>
          <t>UBJP</t>
        </is>
      </c>
      <c r="I11" s="33" t="inlineStr">
        <is>
          <t>SINOLINDING, KADIL JR. (IND)</t>
        </is>
      </c>
    </row>
    <row r="12" ht="18" customHeight="1">
      <c r="A12" s="37" t="n">
        <v>7</v>
      </c>
      <c r="B12" s="38" t="inlineStr">
        <is>
          <t>GLIGLI</t>
        </is>
      </c>
      <c r="C12" s="39" t="n">
        <v>3</v>
      </c>
      <c r="D12" s="39" t="n">
        <v>3</v>
      </c>
      <c r="E12" s="39" t="n">
        <v>1670</v>
      </c>
      <c r="F12" s="39" t="n">
        <v>1602</v>
      </c>
      <c r="G12" s="40" t="n">
        <v>0.9592814371257485</v>
      </c>
      <c r="H12" s="38" t="inlineStr">
        <is>
          <t>UBJP</t>
        </is>
      </c>
      <c r="I12" s="38" t="inlineStr">
        <is>
          <t>SINOLINDING, KADIL JR. (IND)</t>
        </is>
      </c>
    </row>
  </sheetData>
  <autoFilter ref="A5:I12"/>
  <mergeCells count="3">
    <mergeCell ref="A1:I1"/>
    <mergeCell ref="A3:I3"/>
    <mergeCell ref="A2:I2"/>
  </mergeCells>
  <conditionalFormatting sqref="G6:G12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102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BAGOAINGUD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LIGAWASAN, SPECIAL GEOGRAPHIC AREA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9907001</t>
        </is>
      </c>
    </row>
    <row r="6" ht="18" customHeight="1">
      <c r="A6" s="6" t="inlineStr">
        <is>
          <t>Clustered precincts received:  7 of 7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3,650</t>
        </is>
      </c>
      <c r="B9" s="9" t="n"/>
      <c r="C9" s="13" t="inlineStr">
        <is>
          <t>3,544</t>
        </is>
      </c>
      <c r="D9" s="11" t="n"/>
      <c r="E9" s="13" t="inlineStr">
        <is>
          <t>3,544</t>
        </is>
      </c>
      <c r="F9" s="13" t="inlineStr">
        <is>
          <t>97.10%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3,472   ·   Overvotes: 38   ·   Undervotes: 34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3396</v>
      </c>
      <c r="F14" s="20" t="n">
        <v>0.978110599078341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11</t>
        </is>
      </c>
      <c r="C15" s="23" t="inlineStr">
        <is>
          <t>PRO BANGSAMORO PARTY</t>
        </is>
      </c>
      <c r="D15" s="22" t="inlineStr">
        <is>
          <t>—</t>
        </is>
      </c>
      <c r="E15" s="24" t="n">
        <v>55</v>
      </c>
      <c r="F15" s="25" t="n">
        <v>0.01584101382488479</v>
      </c>
      <c r="G15" s="31" t="inlineStr"/>
    </row>
    <row r="16" ht="18" customHeight="1">
      <c r="A16" s="27" t="n">
        <v>3</v>
      </c>
      <c r="B16" s="27" t="inlineStr">
        <is>
          <t>1</t>
        </is>
      </c>
      <c r="C16" s="28" t="inlineStr">
        <is>
          <t>ABOT</t>
        </is>
      </c>
      <c r="D16" s="27" t="inlineStr">
        <is>
          <t>—</t>
        </is>
      </c>
      <c r="E16" s="29" t="n">
        <v>14</v>
      </c>
      <c r="F16" s="30" t="n">
        <v>0.004032258064516129</v>
      </c>
      <c r="G16" s="26" t="inlineStr"/>
    </row>
    <row r="17" ht="18" customHeight="1">
      <c r="A17" s="32" t="n">
        <v>4</v>
      </c>
      <c r="B17" s="32" t="inlineStr">
        <is>
          <t>4</t>
        </is>
      </c>
      <c r="C17" s="33" t="inlineStr">
        <is>
          <t>BFP</t>
        </is>
      </c>
      <c r="D17" s="32" t="inlineStr">
        <is>
          <t>—</t>
        </is>
      </c>
      <c r="E17" s="34" t="n">
        <v>3</v>
      </c>
      <c r="F17" s="35" t="n">
        <v>0.0008640552995391706</v>
      </c>
      <c r="G17" s="36" t="inlineStr"/>
    </row>
    <row r="18" ht="18" customHeight="1">
      <c r="A18" s="37" t="n">
        <v>5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2</v>
      </c>
      <c r="F18" s="40" t="n">
        <v>0.000576036866359447</v>
      </c>
      <c r="G18" s="42" t="inlineStr"/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1</v>
      </c>
      <c r="F19" s="35" t="n">
        <v>0.0002880184331797235</v>
      </c>
      <c r="G19" s="41" t="inlineStr"/>
    </row>
    <row r="20" ht="18" customHeight="1">
      <c r="A20" s="37" t="n">
        <v>6</v>
      </c>
      <c r="B20" s="37" t="inlineStr">
        <is>
          <t>10</t>
        </is>
      </c>
      <c r="C20" s="38" t="inlineStr">
        <is>
          <t>PBB</t>
        </is>
      </c>
      <c r="D20" s="37" t="inlineStr">
        <is>
          <t>—</t>
        </is>
      </c>
      <c r="E20" s="39" t="n">
        <v>1</v>
      </c>
      <c r="F20" s="40" t="n">
        <v>0.0002880184331797235</v>
      </c>
      <c r="G20" s="44" t="inlineStr"/>
    </row>
    <row r="21" ht="18" customHeight="1">
      <c r="A21" s="32" t="n">
        <v>8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0</v>
      </c>
      <c r="F21" s="35" t="n">
        <v>0</v>
      </c>
      <c r="G21" s="45" t="inlineStr"/>
    </row>
    <row r="22" ht="18" customHeight="1">
      <c r="A22" s="37" t="n">
        <v>8</v>
      </c>
      <c r="B22" s="37" t="inlineStr">
        <is>
          <t>5</t>
        </is>
      </c>
      <c r="C22" s="38" t="inlineStr">
        <is>
          <t>BGC</t>
        </is>
      </c>
      <c r="D22" s="37" t="inlineStr">
        <is>
          <t>—</t>
        </is>
      </c>
      <c r="E22" s="39" t="n">
        <v>0</v>
      </c>
      <c r="F22" s="40" t="n">
        <v>0</v>
      </c>
      <c r="G22" s="46" t="inlineStr"/>
    </row>
    <row r="23" ht="18" customHeight="1">
      <c r="A23" s="32" t="n">
        <v>8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7" t="inlineStr"/>
    </row>
    <row r="24" ht="18" customHeight="1">
      <c r="A24" s="37" t="n">
        <v>8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8</v>
      </c>
      <c r="B25" s="32" t="inlineStr">
        <is>
          <t>8</t>
        </is>
      </c>
      <c r="C25" s="33" t="inlineStr">
        <is>
          <t>MORO AKO</t>
        </is>
      </c>
      <c r="D25" s="32" t="inlineStr">
        <is>
          <t>—</t>
        </is>
      </c>
      <c r="E25" s="34" t="n">
        <v>0</v>
      </c>
      <c r="F25" s="35" t="n">
        <v>0</v>
      </c>
      <c r="G25" s="43" t="inlineStr"/>
    </row>
    <row r="26" ht="18" customHeight="1">
      <c r="A26" s="37" t="n">
        <v>8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3472</v>
      </c>
      <c r="F27" s="52" t="n">
        <v>1</v>
      </c>
      <c r="G27" s="53" t="n"/>
    </row>
    <row r="29" ht="20" customHeight="1">
      <c r="A29" s="14" t="inlineStr">
        <is>
          <t>DISTRICT REPRESENTATIVE — SPECIAL GEOGRAPHIC AREA - 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3,391   ·   Overvotes: 129   ·   Undervotes: 24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SINOLINDING, KADIL JR.</t>
        </is>
      </c>
      <c r="D32" s="17" t="inlineStr">
        <is>
          <t>IND</t>
        </is>
      </c>
      <c r="E32" s="19" t="n">
        <v>2697</v>
      </c>
      <c r="F32" s="20" t="n">
        <v>0.7953406074904158</v>
      </c>
      <c r="G32" s="54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5</t>
        </is>
      </c>
      <c r="C33" s="23" t="inlineStr">
        <is>
          <t>SULTAN, MADAM D</t>
        </is>
      </c>
      <c r="D33" s="22" t="inlineStr">
        <is>
          <t>BFP</t>
        </is>
      </c>
      <c r="E33" s="24" t="n">
        <v>336</v>
      </c>
      <c r="F33" s="25" t="n">
        <v>0.09908581539368917</v>
      </c>
      <c r="G33" s="21" t="inlineStr">
        <is>
          <t>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ENALANG, ELAYSA</t>
        </is>
      </c>
      <c r="D34" s="27" t="inlineStr">
        <is>
          <t>UBJP</t>
        </is>
      </c>
      <c r="E34" s="29" t="n">
        <v>215</v>
      </c>
      <c r="F34" s="30" t="n">
        <v>0.06340312592155706</v>
      </c>
      <c r="G34" s="46" t="inlineStr">
        <is>
          <t>██</t>
        </is>
      </c>
    </row>
    <row r="35" ht="18" customHeight="1">
      <c r="A35" s="32" t="n">
        <v>4</v>
      </c>
      <c r="B35" s="32" t="inlineStr">
        <is>
          <t>2</t>
        </is>
      </c>
      <c r="C35" s="33" t="inlineStr">
        <is>
          <t>HASSAN, ALLANUDDIN</t>
        </is>
      </c>
      <c r="D35" s="32" t="inlineStr">
        <is>
          <t>IND</t>
        </is>
      </c>
      <c r="E35" s="34" t="n">
        <v>141</v>
      </c>
      <c r="F35" s="35" t="n">
        <v>0.04158065467413742</v>
      </c>
      <c r="G35" s="55" t="inlineStr">
        <is>
          <t>█</t>
        </is>
      </c>
    </row>
    <row r="36" ht="18" customHeight="1">
      <c r="A36" s="37" t="n">
        <v>5</v>
      </c>
      <c r="B36" s="37" t="inlineStr">
        <is>
          <t>3</t>
        </is>
      </c>
      <c r="C36" s="38" t="inlineStr">
        <is>
          <t>SINAGANDAL, KENINDIA</t>
        </is>
      </c>
      <c r="D36" s="37" t="inlineStr">
        <is>
          <t>IND</t>
        </is>
      </c>
      <c r="E36" s="39" t="n">
        <v>2</v>
      </c>
      <c r="F36" s="40" t="n">
        <v>0.0005897965202005308</v>
      </c>
      <c r="G36" s="54" t="inlineStr"/>
    </row>
    <row r="37">
      <c r="A37" s="50" t="inlineStr">
        <is>
          <t>TOTAL (candidate votes)</t>
        </is>
      </c>
      <c r="B37" s="50" t="n"/>
      <c r="C37" s="50" t="n"/>
      <c r="D37" s="50" t="n"/>
      <c r="E37" s="51" t="n">
        <v>3391</v>
      </c>
      <c r="F37" s="52" t="n">
        <v>1</v>
      </c>
      <c r="G37" s="53" t="n"/>
    </row>
    <row r="39" ht="20" customHeight="1">
      <c r="A39" s="14" t="inlineStr">
        <is>
          <t>SECTORAL — SETTLER COMMUNITIES</t>
        </is>
      </c>
      <c r="B39" s="14" t="n"/>
      <c r="C39" s="14" t="n"/>
      <c r="D39" s="14" t="n"/>
      <c r="E39" s="14" t="n"/>
      <c r="F39" s="14" t="n"/>
      <c r="G39" s="14" t="n"/>
    </row>
    <row r="40">
      <c r="A40" s="15" t="inlineStr">
        <is>
          <t>Votes counted: 6,413   ·   Overvotes: 20   ·   Undervotes: 655</t>
        </is>
      </c>
      <c r="B40" s="15" t="n"/>
      <c r="C40" s="15" t="n"/>
      <c r="D40" s="15" t="n"/>
      <c r="E40" s="15" t="n"/>
      <c r="F40" s="15" t="n"/>
      <c r="G40" s="15" t="n"/>
    </row>
    <row r="41" ht="18" customHeight="1">
      <c r="A41" s="16" t="inlineStr">
        <is>
          <t>RANK</t>
        </is>
      </c>
      <c r="B41" s="16" t="inlineStr">
        <is>
          <t>NO.</t>
        </is>
      </c>
      <c r="C41" s="16" t="inlineStr">
        <is>
          <t>CANDIDATE / PARTY</t>
        </is>
      </c>
      <c r="D41" s="16" t="inlineStr">
        <is>
          <t>PARTY</t>
        </is>
      </c>
      <c r="E41" s="16" t="inlineStr">
        <is>
          <t>VOTES</t>
        </is>
      </c>
      <c r="F41" s="16" t="inlineStr">
        <is>
          <t>SHARE</t>
        </is>
      </c>
      <c r="G41" s="16" t="inlineStr">
        <is>
          <t>BAR</t>
        </is>
      </c>
    </row>
    <row r="42" ht="18" customHeight="1">
      <c r="A42" s="17" t="n">
        <v>1</v>
      </c>
      <c r="B42" s="17" t="inlineStr">
        <is>
          <t>5</t>
        </is>
      </c>
      <c r="C42" s="18" t="inlineStr">
        <is>
          <t>OLAYA, YUL ADELFO</t>
        </is>
      </c>
      <c r="D42" s="17" t="inlineStr">
        <is>
          <t>UBJP</t>
        </is>
      </c>
      <c r="E42" s="19" t="n">
        <v>3259</v>
      </c>
      <c r="F42" s="20" t="n">
        <v>0.5081864961796351</v>
      </c>
      <c r="G42" s="36" t="inlineStr">
        <is>
          <t>████████████████████</t>
        </is>
      </c>
    </row>
    <row r="43" ht="18" customHeight="1">
      <c r="A43" s="22" t="n">
        <v>2</v>
      </c>
      <c r="B43" s="22" t="inlineStr">
        <is>
          <t>3</t>
        </is>
      </c>
      <c r="C43" s="23" t="inlineStr">
        <is>
          <t>ARNADO, MARY ANN</t>
        </is>
      </c>
      <c r="D43" s="22" t="inlineStr">
        <is>
          <t>UBJP</t>
        </is>
      </c>
      <c r="E43" s="24" t="n">
        <v>2849</v>
      </c>
      <c r="F43" s="25" t="n">
        <v>0.444253859348199</v>
      </c>
      <c r="G43" s="21" t="inlineStr">
        <is>
          <t>█████████████████</t>
        </is>
      </c>
    </row>
    <row r="44" ht="18" customHeight="1">
      <c r="A44" s="27" t="n">
        <v>3</v>
      </c>
      <c r="B44" s="27" t="inlineStr">
        <is>
          <t>1</t>
        </is>
      </c>
      <c r="C44" s="28" t="inlineStr">
        <is>
          <t>ABUJEN, ALEX JR.</t>
        </is>
      </c>
      <c r="D44" s="27" t="inlineStr">
        <is>
          <t>BGC</t>
        </is>
      </c>
      <c r="E44" s="29" t="n">
        <v>255</v>
      </c>
      <c r="F44" s="30" t="n">
        <v>0.03976298144394199</v>
      </c>
      <c r="G44" s="46" t="inlineStr">
        <is>
          <t>██</t>
        </is>
      </c>
    </row>
    <row r="45" ht="18" customHeight="1">
      <c r="A45" s="32" t="n">
        <v>4</v>
      </c>
      <c r="B45" s="32" t="inlineStr">
        <is>
          <t>8</t>
        </is>
      </c>
      <c r="C45" s="33" t="inlineStr">
        <is>
          <t>YU EKEY, ONGPIN</t>
        </is>
      </c>
      <c r="D45" s="32" t="inlineStr">
        <is>
          <t>BFP</t>
        </is>
      </c>
      <c r="E45" s="34" t="n">
        <v>21</v>
      </c>
      <c r="F45" s="35" t="n">
        <v>0.003274598471854046</v>
      </c>
      <c r="G45" s="55" t="inlineStr"/>
    </row>
    <row r="46" ht="18" customHeight="1">
      <c r="A46" s="37" t="n">
        <v>5</v>
      </c>
      <c r="B46" s="37" t="inlineStr">
        <is>
          <t>2</t>
        </is>
      </c>
      <c r="C46" s="38" t="inlineStr">
        <is>
          <t>ANAYATIN, SUSANA</t>
        </is>
      </c>
      <c r="D46" s="37" t="inlineStr">
        <is>
          <t>BFP</t>
        </is>
      </c>
      <c r="E46" s="39" t="n">
        <v>19</v>
      </c>
      <c r="F46" s="40" t="n">
        <v>0.002962731950725089</v>
      </c>
      <c r="G46" s="41" t="inlineStr"/>
    </row>
    <row r="47" ht="18" customHeight="1">
      <c r="A47" s="32" t="n">
        <v>6</v>
      </c>
      <c r="B47" s="32" t="inlineStr">
        <is>
          <t>6</t>
        </is>
      </c>
      <c r="C47" s="33" t="inlineStr">
        <is>
          <t>PADAYHAG, BROD ARNOLD</t>
        </is>
      </c>
      <c r="D47" s="32" t="inlineStr">
        <is>
          <t>BGC</t>
        </is>
      </c>
      <c r="E47" s="34" t="n">
        <v>7</v>
      </c>
      <c r="F47" s="35" t="n">
        <v>0.001091532823951349</v>
      </c>
      <c r="G47" s="56" t="inlineStr"/>
    </row>
    <row r="48" ht="18" customHeight="1">
      <c r="A48" s="37" t="n">
        <v>7</v>
      </c>
      <c r="B48" s="37" t="inlineStr">
        <is>
          <t>4</t>
        </is>
      </c>
      <c r="C48" s="38" t="inlineStr">
        <is>
          <t>LAGMAN, PERCIVAL</t>
        </is>
      </c>
      <c r="D48" s="37" t="inlineStr">
        <is>
          <t>C4P</t>
        </is>
      </c>
      <c r="E48" s="39" t="n">
        <v>2</v>
      </c>
      <c r="F48" s="40" t="n">
        <v>0.0003118665211289568</v>
      </c>
      <c r="G48" s="57" t="inlineStr"/>
    </row>
    <row r="49" ht="18" customHeight="1">
      <c r="A49" s="32" t="n">
        <v>8</v>
      </c>
      <c r="B49" s="32" t="inlineStr">
        <is>
          <t>7</t>
        </is>
      </c>
      <c r="C49" s="33" t="inlineStr">
        <is>
          <t>RAMIREZ, EDGARDO</t>
        </is>
      </c>
      <c r="D49" s="32" t="inlineStr">
        <is>
          <t>C4P</t>
        </is>
      </c>
      <c r="E49" s="34" t="n">
        <v>1</v>
      </c>
      <c r="F49" s="35" t="n">
        <v>0.0001559332605644784</v>
      </c>
      <c r="G49" s="31" t="inlineStr"/>
    </row>
    <row r="50">
      <c r="A50" s="50" t="inlineStr">
        <is>
          <t>TOTAL (candidate votes)</t>
        </is>
      </c>
      <c r="B50" s="50" t="n"/>
      <c r="C50" s="50" t="n"/>
      <c r="D50" s="50" t="n"/>
      <c r="E50" s="51" t="n">
        <v>6413</v>
      </c>
      <c r="F50" s="52" t="n">
        <v>1</v>
      </c>
      <c r="G50" s="53" t="n"/>
    </row>
    <row r="52" ht="20" customHeight="1">
      <c r="A52" s="14" t="inlineStr">
        <is>
          <t>SECTORAL — WOMEN</t>
        </is>
      </c>
      <c r="B52" s="14" t="n"/>
      <c r="C52" s="14" t="n"/>
      <c r="D52" s="14" t="n"/>
      <c r="E52" s="14" t="n"/>
      <c r="F52" s="14" t="n"/>
      <c r="G52" s="14" t="n"/>
    </row>
    <row r="53">
      <c r="A53" s="15" t="inlineStr">
        <is>
          <t>Votes counted: 3,393   ·   Overvotes: 24   ·   Undervotes: 127</t>
        </is>
      </c>
      <c r="B53" s="15" t="n"/>
      <c r="C53" s="15" t="n"/>
      <c r="D53" s="15" t="n"/>
      <c r="E53" s="15" t="n"/>
      <c r="F53" s="15" t="n"/>
      <c r="G53" s="15" t="n"/>
    </row>
    <row r="54" ht="18" customHeight="1">
      <c r="A54" s="16" t="inlineStr">
        <is>
          <t>RANK</t>
        </is>
      </c>
      <c r="B54" s="16" t="inlineStr">
        <is>
          <t>NO.</t>
        </is>
      </c>
      <c r="C54" s="16" t="inlineStr">
        <is>
          <t>CANDIDATE / PARTY</t>
        </is>
      </c>
      <c r="D54" s="16" t="inlineStr">
        <is>
          <t>PARTY</t>
        </is>
      </c>
      <c r="E54" s="16" t="inlineStr">
        <is>
          <t>VOTES</t>
        </is>
      </c>
      <c r="F54" s="16" t="inlineStr">
        <is>
          <t>SHARE</t>
        </is>
      </c>
      <c r="G54" s="16" t="inlineStr">
        <is>
          <t>BAR</t>
        </is>
      </c>
    </row>
    <row r="55" ht="18" customHeight="1">
      <c r="A55" s="17" t="n">
        <v>1</v>
      </c>
      <c r="B55" s="17" t="inlineStr">
        <is>
          <t>5</t>
        </is>
      </c>
      <c r="C55" s="18" t="inlineStr">
        <is>
          <t>SILONGAN, AIDA</t>
        </is>
      </c>
      <c r="D55" s="17" t="inlineStr">
        <is>
          <t>UBJP</t>
        </is>
      </c>
      <c r="E55" s="19" t="n">
        <v>3345</v>
      </c>
      <c r="F55" s="20" t="n">
        <v>0.9858532272325375</v>
      </c>
      <c r="G55" s="36" t="inlineStr">
        <is>
          <t>████████████████████</t>
        </is>
      </c>
    </row>
    <row r="56" ht="18" customHeight="1">
      <c r="A56" s="22" t="n">
        <v>2</v>
      </c>
      <c r="B56" s="22" t="inlineStr">
        <is>
          <t>1</t>
        </is>
      </c>
      <c r="C56" s="23" t="inlineStr">
        <is>
          <t>JUMAIDE, DAYANGCARLSUM</t>
        </is>
      </c>
      <c r="D56" s="22" t="inlineStr">
        <is>
          <t>TPWC</t>
        </is>
      </c>
      <c r="E56" s="24" t="n">
        <v>30</v>
      </c>
      <c r="F56" s="25" t="n">
        <v>0.008841732979664015</v>
      </c>
      <c r="G56" s="21" t="inlineStr"/>
    </row>
    <row r="57" ht="18" customHeight="1">
      <c r="A57" s="27" t="n">
        <v>3</v>
      </c>
      <c r="B57" s="27" t="inlineStr">
        <is>
          <t>4</t>
        </is>
      </c>
      <c r="C57" s="28" t="inlineStr">
        <is>
          <t>SAHALI, RUBY</t>
        </is>
      </c>
      <c r="D57" s="27" t="inlineStr">
        <is>
          <t>BGC</t>
        </is>
      </c>
      <c r="E57" s="29" t="n">
        <v>10</v>
      </c>
      <c r="F57" s="30" t="n">
        <v>0.002947244326554671</v>
      </c>
      <c r="G57" s="46" t="inlineStr"/>
    </row>
    <row r="58" ht="18" customHeight="1">
      <c r="A58" s="32" t="n">
        <v>4</v>
      </c>
      <c r="B58" s="32" t="inlineStr">
        <is>
          <t>6</t>
        </is>
      </c>
      <c r="C58" s="33" t="inlineStr">
        <is>
          <t>USOP, JEHAN</t>
        </is>
      </c>
      <c r="D58" s="32" t="inlineStr">
        <is>
          <t>BFP</t>
        </is>
      </c>
      <c r="E58" s="34" t="n">
        <v>4</v>
      </c>
      <c r="F58" s="35" t="n">
        <v>0.001178897730621868</v>
      </c>
      <c r="G58" s="55" t="inlineStr"/>
    </row>
    <row r="59" ht="18" customHeight="1">
      <c r="A59" s="37" t="n">
        <v>5</v>
      </c>
      <c r="B59" s="37" t="inlineStr">
        <is>
          <t>2</t>
        </is>
      </c>
      <c r="C59" s="38" t="inlineStr">
        <is>
          <t>KADATUAN, MARIAM</t>
        </is>
      </c>
      <c r="D59" s="37" t="inlineStr">
        <is>
          <t>LBIAA</t>
        </is>
      </c>
      <c r="E59" s="39" t="n">
        <v>3</v>
      </c>
      <c r="F59" s="40" t="n">
        <v>0.0008841732979664014</v>
      </c>
      <c r="G59" s="41" t="inlineStr"/>
    </row>
    <row r="60" ht="18" customHeight="1">
      <c r="A60" s="32" t="n">
        <v>6</v>
      </c>
      <c r="B60" s="32" t="inlineStr">
        <is>
          <t>3</t>
        </is>
      </c>
      <c r="C60" s="33" t="inlineStr">
        <is>
          <t>KADER, POMBAEN</t>
        </is>
      </c>
      <c r="D60" s="32" t="inlineStr">
        <is>
          <t>BPW</t>
        </is>
      </c>
      <c r="E60" s="34" t="n">
        <v>1</v>
      </c>
      <c r="F60" s="35" t="n">
        <v>0.0002947244326554671</v>
      </c>
      <c r="G60" s="56" t="inlineStr"/>
    </row>
    <row r="61">
      <c r="A61" s="50" t="inlineStr">
        <is>
          <t>TOTAL (candidate votes)</t>
        </is>
      </c>
      <c r="B61" s="50" t="n"/>
      <c r="C61" s="50" t="n"/>
      <c r="D61" s="50" t="n"/>
      <c r="E61" s="51" t="n">
        <v>3393</v>
      </c>
      <c r="F61" s="52" t="n">
        <v>1</v>
      </c>
      <c r="G61" s="53" t="n"/>
    </row>
    <row r="63" ht="20" customHeight="1">
      <c r="A63" s="14" t="inlineStr">
        <is>
          <t>SECTORAL — YOUTH</t>
        </is>
      </c>
      <c r="B63" s="14" t="n"/>
      <c r="C63" s="14" t="n"/>
      <c r="D63" s="14" t="n"/>
      <c r="E63" s="14" t="n"/>
      <c r="F63" s="14" t="n"/>
      <c r="G63" s="14" t="n"/>
    </row>
    <row r="64">
      <c r="A64" s="15" t="inlineStr">
        <is>
          <t>Votes counted: 3,153   ·   Overvotes: 10   ·   Undervotes: 381</t>
        </is>
      </c>
      <c r="B64" s="15" t="n"/>
      <c r="C64" s="15" t="n"/>
      <c r="D64" s="15" t="n"/>
      <c r="E64" s="15" t="n"/>
      <c r="F64" s="15" t="n"/>
      <c r="G64" s="15" t="n"/>
    </row>
    <row r="65" ht="18" customHeight="1">
      <c r="A65" s="16" t="inlineStr">
        <is>
          <t>RANK</t>
        </is>
      </c>
      <c r="B65" s="16" t="inlineStr">
        <is>
          <t>NO.</t>
        </is>
      </c>
      <c r="C65" s="16" t="inlineStr">
        <is>
          <t>CANDIDATE / PARTY</t>
        </is>
      </c>
      <c r="D65" s="16" t="inlineStr">
        <is>
          <t>PARTY</t>
        </is>
      </c>
      <c r="E65" s="16" t="inlineStr">
        <is>
          <t>VOTES</t>
        </is>
      </c>
      <c r="F65" s="16" t="inlineStr">
        <is>
          <t>SHARE</t>
        </is>
      </c>
      <c r="G65" s="16" t="inlineStr">
        <is>
          <t>BAR</t>
        </is>
      </c>
    </row>
    <row r="66" ht="18" customHeight="1">
      <c r="A66" s="17" t="n">
        <v>1</v>
      </c>
      <c r="B66" s="17" t="inlineStr">
        <is>
          <t>1</t>
        </is>
      </c>
      <c r="C66" s="18" t="inlineStr">
        <is>
          <t>ABBAS, SULFFY</t>
        </is>
      </c>
      <c r="D66" s="17" t="inlineStr">
        <is>
          <t>UBJP</t>
        </is>
      </c>
      <c r="E66" s="19" t="n">
        <v>3107</v>
      </c>
      <c r="F66" s="20" t="n">
        <v>0.9854107199492547</v>
      </c>
      <c r="G66" s="36" t="inlineStr">
        <is>
          <t>████████████████████</t>
        </is>
      </c>
    </row>
    <row r="67" ht="18" customHeight="1">
      <c r="A67" s="22" t="n">
        <v>2</v>
      </c>
      <c r="B67" s="22" t="inlineStr">
        <is>
          <t>3</t>
        </is>
      </c>
      <c r="C67" s="23" t="inlineStr">
        <is>
          <t>IBRAHIM, NUR-JAMIL</t>
        </is>
      </c>
      <c r="D67" s="22" t="inlineStr">
        <is>
          <t>BFP</t>
        </is>
      </c>
      <c r="E67" s="24" t="n">
        <v>40</v>
      </c>
      <c r="F67" s="25" t="n">
        <v>0.01268633047890898</v>
      </c>
      <c r="G67" s="21" t="inlineStr"/>
    </row>
    <row r="68" ht="18" customHeight="1">
      <c r="A68" s="27" t="n">
        <v>3</v>
      </c>
      <c r="B68" s="27" t="inlineStr">
        <is>
          <t>2</t>
        </is>
      </c>
      <c r="C68" s="28" t="inlineStr">
        <is>
          <t>ADIONG, JEFF</t>
        </is>
      </c>
      <c r="D68" s="27" t="inlineStr">
        <is>
          <t>BGC</t>
        </is>
      </c>
      <c r="E68" s="29" t="n">
        <v>6</v>
      </c>
      <c r="F68" s="30" t="n">
        <v>0.001902949571836346</v>
      </c>
      <c r="G68" s="46" t="inlineStr"/>
    </row>
    <row r="69">
      <c r="A69" s="50" t="inlineStr">
        <is>
          <t>TOTAL (candidate votes)</t>
        </is>
      </c>
      <c r="B69" s="50" t="n"/>
      <c r="C69" s="50" t="n"/>
      <c r="D69" s="50" t="n"/>
      <c r="E69" s="51" t="n">
        <v>3153</v>
      </c>
      <c r="F69" s="52" t="n">
        <v>1</v>
      </c>
      <c r="G69" s="53" t="n"/>
    </row>
    <row r="71" ht="20" customHeight="1">
      <c r="A71" s="14" t="inlineStr">
        <is>
          <t>SECTORAL — THE ULAMA</t>
        </is>
      </c>
      <c r="B71" s="14" t="n"/>
      <c r="C71" s="14" t="n"/>
      <c r="D71" s="14" t="n"/>
      <c r="E71" s="14" t="n"/>
      <c r="F71" s="14" t="n"/>
      <c r="G71" s="14" t="n"/>
    </row>
    <row r="72">
      <c r="A72" s="15" t="inlineStr">
        <is>
          <t>Votes counted: 3,339   ·   Overvotes: 3   ·   Undervotes: 202</t>
        </is>
      </c>
      <c r="B72" s="15" t="n"/>
      <c r="C72" s="15" t="n"/>
      <c r="D72" s="15" t="n"/>
      <c r="E72" s="15" t="n"/>
      <c r="F72" s="15" t="n"/>
      <c r="G72" s="15" t="n"/>
    </row>
    <row r="73" ht="18" customHeight="1">
      <c r="A73" s="16" t="inlineStr">
        <is>
          <t>RANK</t>
        </is>
      </c>
      <c r="B73" s="16" t="inlineStr">
        <is>
          <t>NO.</t>
        </is>
      </c>
      <c r="C73" s="16" t="inlineStr">
        <is>
          <t>CANDIDATE / PARTY</t>
        </is>
      </c>
      <c r="D73" s="16" t="inlineStr">
        <is>
          <t>PARTY</t>
        </is>
      </c>
      <c r="E73" s="16" t="inlineStr">
        <is>
          <t>VOTES</t>
        </is>
      </c>
      <c r="F73" s="16" t="inlineStr">
        <is>
          <t>SHARE</t>
        </is>
      </c>
      <c r="G73" s="16" t="inlineStr">
        <is>
          <t>BAR</t>
        </is>
      </c>
    </row>
    <row r="74" ht="18" customHeight="1">
      <c r="A74" s="17" t="n">
        <v>1</v>
      </c>
      <c r="B74" s="17" t="inlineStr">
        <is>
          <t>3</t>
        </is>
      </c>
      <c r="C74" s="18" t="inlineStr">
        <is>
          <t>EBIL, MUHAMMAD NADZIR</t>
        </is>
      </c>
      <c r="D74" s="17" t="inlineStr">
        <is>
          <t>UBJP</t>
        </is>
      </c>
      <c r="E74" s="19" t="n">
        <v>3328</v>
      </c>
      <c r="F74" s="20" t="n">
        <v>0.9967056004791854</v>
      </c>
      <c r="G74" s="36" t="inlineStr">
        <is>
          <t>████████████████████</t>
        </is>
      </c>
    </row>
    <row r="75" ht="18" customHeight="1">
      <c r="A75" s="22" t="n">
        <v>2</v>
      </c>
      <c r="B75" s="22" t="inlineStr">
        <is>
          <t>1</t>
        </is>
      </c>
      <c r="C75" s="23" t="inlineStr">
        <is>
          <t>ABDULLATIF, ALIBASHER</t>
        </is>
      </c>
      <c r="D75" s="22" t="inlineStr">
        <is>
          <t>BGC</t>
        </is>
      </c>
      <c r="E75" s="24" t="n">
        <v>6</v>
      </c>
      <c r="F75" s="25" t="n">
        <v>0.001796945193171608</v>
      </c>
      <c r="G75" s="21" t="inlineStr"/>
    </row>
    <row r="76" ht="18" customHeight="1">
      <c r="A76" s="27" t="n">
        <v>3</v>
      </c>
      <c r="B76" s="27" t="inlineStr">
        <is>
          <t>2</t>
        </is>
      </c>
      <c r="C76" s="28" t="inlineStr">
        <is>
          <t>BORHAN, MARHAN</t>
        </is>
      </c>
      <c r="D76" s="27" t="inlineStr">
        <is>
          <t>BFP</t>
        </is>
      </c>
      <c r="E76" s="29" t="n">
        <v>5</v>
      </c>
      <c r="F76" s="30" t="n">
        <v>0.001497454327643007</v>
      </c>
      <c r="G76" s="46" t="inlineStr"/>
    </row>
    <row r="77">
      <c r="A77" s="50" t="inlineStr">
        <is>
          <t>TOTAL (candidate votes)</t>
        </is>
      </c>
      <c r="B77" s="50" t="n"/>
      <c r="C77" s="50" t="n"/>
      <c r="D77" s="50" t="n"/>
      <c r="E77" s="51" t="n">
        <v>3339</v>
      </c>
      <c r="F77" s="52" t="n">
        <v>1</v>
      </c>
      <c r="G77" s="53" t="n"/>
    </row>
    <row r="79" ht="20" customHeight="1">
      <c r="A79" s="14" t="inlineStr">
        <is>
          <t>SECTORAL — THE TRADITIONAL LEADERS</t>
        </is>
      </c>
      <c r="B79" s="14" t="n"/>
      <c r="C79" s="14" t="n"/>
      <c r="D79" s="14" t="n"/>
      <c r="E79" s="14" t="n"/>
      <c r="F79" s="14" t="n"/>
      <c r="G79" s="14" t="n"/>
    </row>
    <row r="80">
      <c r="A80" s="15" t="inlineStr">
        <is>
          <t>Votes counted: 3,331   ·   Overvotes: 12   ·   Undervotes: 201</t>
        </is>
      </c>
      <c r="B80" s="15" t="n"/>
      <c r="C80" s="15" t="n"/>
      <c r="D80" s="15" t="n"/>
      <c r="E80" s="15" t="n"/>
      <c r="F80" s="15" t="n"/>
      <c r="G80" s="15" t="n"/>
    </row>
    <row r="81" ht="18" customHeight="1">
      <c r="A81" s="16" t="inlineStr">
        <is>
          <t>RANK</t>
        </is>
      </c>
      <c r="B81" s="16" t="inlineStr">
        <is>
          <t>NO.</t>
        </is>
      </c>
      <c r="C81" s="16" t="inlineStr">
        <is>
          <t>CANDIDATE / PARTY</t>
        </is>
      </c>
      <c r="D81" s="16" t="inlineStr">
        <is>
          <t>PARTY</t>
        </is>
      </c>
      <c r="E81" s="16" t="inlineStr">
        <is>
          <t>VOTES</t>
        </is>
      </c>
      <c r="F81" s="16" t="inlineStr">
        <is>
          <t>SHARE</t>
        </is>
      </c>
      <c r="G81" s="16" t="inlineStr">
        <is>
          <t>BAR</t>
        </is>
      </c>
    </row>
    <row r="82" ht="18" customHeight="1">
      <c r="A82" s="17" t="n">
        <v>1</v>
      </c>
      <c r="B82" s="17" t="inlineStr">
        <is>
          <t>8</t>
        </is>
      </c>
      <c r="C82" s="18" t="inlineStr">
        <is>
          <t>MACASALONG, MARJANIE</t>
        </is>
      </c>
      <c r="D82" s="17" t="inlineStr">
        <is>
          <t>UBJP</t>
        </is>
      </c>
      <c r="E82" s="19" t="n">
        <v>3289</v>
      </c>
      <c r="F82" s="20" t="n">
        <v>0.9873911738216752</v>
      </c>
      <c r="G82" s="36" t="inlineStr">
        <is>
          <t>████████████████████</t>
        </is>
      </c>
    </row>
    <row r="83" ht="18" customHeight="1">
      <c r="A83" s="22" t="n">
        <v>2</v>
      </c>
      <c r="B83" s="22" t="inlineStr">
        <is>
          <t>7</t>
        </is>
      </c>
      <c r="C83" s="23" t="inlineStr">
        <is>
          <t>IBAY, PANGA</t>
        </is>
      </c>
      <c r="D83" s="22" t="inlineStr">
        <is>
          <t>ISLPI</t>
        </is>
      </c>
      <c r="E83" s="24" t="n">
        <v>16</v>
      </c>
      <c r="F83" s="25" t="n">
        <v>0.004803362353647553</v>
      </c>
      <c r="G83" s="21" t="inlineStr"/>
    </row>
    <row r="84" ht="18" customHeight="1">
      <c r="A84" s="27" t="n">
        <v>3</v>
      </c>
      <c r="B84" s="27" t="inlineStr">
        <is>
          <t>9</t>
        </is>
      </c>
      <c r="C84" s="28" t="inlineStr">
        <is>
          <t>MANGUDADATU, SULTAN PAX</t>
        </is>
      </c>
      <c r="D84" s="27" t="inlineStr">
        <is>
          <t>BGC</t>
        </is>
      </c>
      <c r="E84" s="29" t="n">
        <v>12</v>
      </c>
      <c r="F84" s="30" t="n">
        <v>0.003602521765235665</v>
      </c>
      <c r="G84" s="46" t="inlineStr"/>
    </row>
    <row r="85" ht="18" customHeight="1">
      <c r="A85" s="32" t="n">
        <v>4</v>
      </c>
      <c r="B85" s="32" t="inlineStr">
        <is>
          <t>1</t>
        </is>
      </c>
      <c r="C85" s="33" t="inlineStr">
        <is>
          <t>AMATONDING, MANGONTAWAR</t>
        </is>
      </c>
      <c r="D85" s="32" t="inlineStr">
        <is>
          <t>RSEU</t>
        </is>
      </c>
      <c r="E85" s="34" t="n">
        <v>3</v>
      </c>
      <c r="F85" s="35" t="n">
        <v>0.0009006304413089162</v>
      </c>
      <c r="G85" s="55" t="inlineStr"/>
    </row>
    <row r="86" ht="18" customHeight="1">
      <c r="A86" s="37" t="n">
        <v>4</v>
      </c>
      <c r="B86" s="37" t="inlineStr">
        <is>
          <t>3</t>
        </is>
      </c>
      <c r="C86" s="38" t="inlineStr">
        <is>
          <t>ATAR, ABDUL HAMIDULLAH (RHSUMA</t>
        </is>
      </c>
      <c r="D86" s="37" t="inlineStr">
        <is>
          <t>—</t>
        </is>
      </c>
      <c r="E86" s="39" t="n">
        <v>3</v>
      </c>
      <c r="F86" s="40" t="n">
        <v>0.0009006304413089162</v>
      </c>
      <c r="G86" s="41" t="inlineStr"/>
    </row>
    <row r="87" ht="18" customHeight="1">
      <c r="A87" s="32" t="n">
        <v>4</v>
      </c>
      <c r="B87" s="32" t="inlineStr">
        <is>
          <t>5</t>
        </is>
      </c>
      <c r="C87" s="33" t="inlineStr">
        <is>
          <t>GUMBILA, DATUTENG</t>
        </is>
      </c>
      <c r="D87" s="32" t="inlineStr">
        <is>
          <t>BFP</t>
        </is>
      </c>
      <c r="E87" s="34" t="n">
        <v>3</v>
      </c>
      <c r="F87" s="35" t="n">
        <v>0.0009006304413089162</v>
      </c>
      <c r="G87" s="56" t="inlineStr"/>
    </row>
    <row r="88" ht="18" customHeight="1">
      <c r="A88" s="37" t="n">
        <v>7</v>
      </c>
      <c r="B88" s="37" t="inlineStr">
        <is>
          <t>4</t>
        </is>
      </c>
      <c r="C88" s="38" t="inlineStr">
        <is>
          <t>BENITO, SAILANEY</t>
        </is>
      </c>
      <c r="D88" s="37" t="inlineStr">
        <is>
          <t>RHSUPA</t>
        </is>
      </c>
      <c r="E88" s="39" t="n">
        <v>2</v>
      </c>
      <c r="F88" s="40" t="n">
        <v>0.0006004202942059442</v>
      </c>
      <c r="G88" s="57" t="inlineStr"/>
    </row>
    <row r="89" ht="18" customHeight="1">
      <c r="A89" s="32" t="n">
        <v>8</v>
      </c>
      <c r="B89" s="32" t="inlineStr">
        <is>
          <t>2</t>
        </is>
      </c>
      <c r="C89" s="33" t="inlineStr">
        <is>
          <t>AMPATUAN, THARHATA</t>
        </is>
      </c>
      <c r="D89" s="32" t="inlineStr">
        <is>
          <t>ROYALS</t>
        </is>
      </c>
      <c r="E89" s="34" t="n">
        <v>1</v>
      </c>
      <c r="F89" s="35" t="n">
        <v>0.0003002101471029721</v>
      </c>
      <c r="G89" s="31" t="inlineStr"/>
    </row>
    <row r="90" ht="18" customHeight="1">
      <c r="A90" s="37" t="n">
        <v>8</v>
      </c>
      <c r="B90" s="37" t="inlineStr">
        <is>
          <t>6</t>
        </is>
      </c>
      <c r="C90" s="38" t="inlineStr">
        <is>
          <t>HADJI NOR, JEHAD</t>
        </is>
      </c>
      <c r="D90" s="37" t="inlineStr">
        <is>
          <t>RSL</t>
        </is>
      </c>
      <c r="E90" s="39" t="n">
        <v>1</v>
      </c>
      <c r="F90" s="40" t="n">
        <v>0.0003002101471029721</v>
      </c>
      <c r="G90" s="58" t="inlineStr"/>
    </row>
    <row r="91" ht="18" customHeight="1">
      <c r="A91" s="32" t="n">
        <v>8</v>
      </c>
      <c r="B91" s="32" t="inlineStr">
        <is>
          <t>10</t>
        </is>
      </c>
      <c r="C91" s="33" t="inlineStr">
        <is>
          <t>MAULANA, SULTAN SHARIF</t>
        </is>
      </c>
      <c r="D91" s="32" t="inlineStr">
        <is>
          <t>DTLO</t>
        </is>
      </c>
      <c r="E91" s="34" t="n">
        <v>1</v>
      </c>
      <c r="F91" s="35" t="n">
        <v>0.0003002101471029721</v>
      </c>
      <c r="G91" s="54" t="inlineStr"/>
    </row>
    <row r="92">
      <c r="A92" s="50" t="inlineStr">
        <is>
          <t>TOTAL (candidate votes)</t>
        </is>
      </c>
      <c r="B92" s="50" t="n"/>
      <c r="C92" s="50" t="n"/>
      <c r="D92" s="50" t="n"/>
      <c r="E92" s="51" t="n">
        <v>3331</v>
      </c>
      <c r="F92" s="52" t="n">
        <v>1</v>
      </c>
      <c r="G92" s="53" t="n"/>
    </row>
    <row r="94">
      <c r="A94" s="14" t="inlineStr">
        <is>
          <t>CLUSTERED PRECINCTS</t>
        </is>
      </c>
      <c r="B94" s="14" t="n"/>
      <c r="C94" s="14" t="n"/>
      <c r="D94" s="14" t="n"/>
      <c r="E94" s="14" t="n"/>
      <c r="F94" s="14" t="n"/>
      <c r="G94" s="14" t="n"/>
    </row>
    <row r="95">
      <c r="A95" s="16" t="inlineStr">
        <is>
          <t>PRECINCT ID</t>
        </is>
      </c>
      <c r="B95" s="16" t="inlineStr">
        <is>
          <t>CLUSTER</t>
        </is>
      </c>
      <c r="C95" s="16" t="inlineStr">
        <is>
          <t>VOTING CENTER</t>
        </is>
      </c>
      <c r="D95" s="16" t="inlineStr">
        <is>
          <t>REGISTERED</t>
        </is>
      </c>
      <c r="E95" s="16" t="inlineStr">
        <is>
          <t>VOTED</t>
        </is>
      </c>
      <c r="F95" s="16" t="inlineStr">
        <is>
          <t>TURNOUT</t>
        </is>
      </c>
      <c r="G95" s="16" t="inlineStr">
        <is>
          <t>STATUS</t>
        </is>
      </c>
    </row>
    <row r="96">
      <c r="A96" s="65" t="inlineStr">
        <is>
          <t>99070001</t>
        </is>
      </c>
      <c r="B96" s="65" t="inlineStr">
        <is>
          <t>0001A, 0001B, 0001C</t>
        </is>
      </c>
      <c r="C96" s="66" t="inlineStr">
        <is>
          <t>BAGOINGED, LIGAWASAN, SGA, BARMM</t>
        </is>
      </c>
      <c r="D96" s="67" t="n">
        <v>530</v>
      </c>
      <c r="E96" s="67" t="n">
        <v>520</v>
      </c>
      <c r="F96" s="68" t="n">
        <v>0.9811</v>
      </c>
      <c r="G96" s="65" t="inlineStr">
        <is>
          <t>RECEIVED</t>
        </is>
      </c>
    </row>
    <row r="97">
      <c r="A97" s="65" t="inlineStr">
        <is>
          <t>99070002</t>
        </is>
      </c>
      <c r="B97" s="65" t="inlineStr">
        <is>
          <t>0002A, 0002B, 0002C</t>
        </is>
      </c>
      <c r="C97" s="66" t="inlineStr">
        <is>
          <t>BAGOINGED, LIGAWASAN, SGA, BARMM</t>
        </is>
      </c>
      <c r="D97" s="67" t="n">
        <v>565</v>
      </c>
      <c r="E97" s="67" t="n">
        <v>549</v>
      </c>
      <c r="F97" s="68" t="n">
        <v>0.9717</v>
      </c>
      <c r="G97" s="65" t="inlineStr">
        <is>
          <t>RECEIVED</t>
        </is>
      </c>
    </row>
    <row r="98">
      <c r="A98" s="65" t="inlineStr">
        <is>
          <t>99070003</t>
        </is>
      </c>
      <c r="B98" s="65" t="inlineStr">
        <is>
          <t>0003A, 0003B, 0003C</t>
        </is>
      </c>
      <c r="C98" s="66" t="inlineStr">
        <is>
          <t>BAGOINGED, LIGAWASAN, SGA, BARMM</t>
        </is>
      </c>
      <c r="D98" s="67" t="n">
        <v>546</v>
      </c>
      <c r="E98" s="67" t="n">
        <v>528</v>
      </c>
      <c r="F98" s="68" t="n">
        <v>0.9670000000000001</v>
      </c>
      <c r="G98" s="65" t="inlineStr">
        <is>
          <t>RECEIVED</t>
        </is>
      </c>
    </row>
    <row r="99">
      <c r="A99" s="65" t="inlineStr">
        <is>
          <t>99070004</t>
        </is>
      </c>
      <c r="B99" s="65" t="inlineStr">
        <is>
          <t>0004A, 0004B, 0004C</t>
        </is>
      </c>
      <c r="C99" s="66" t="inlineStr">
        <is>
          <t>BAGOINGED, LIGAWASAN, SGA, BARMM</t>
        </is>
      </c>
      <c r="D99" s="67" t="n">
        <v>510</v>
      </c>
      <c r="E99" s="67" t="n">
        <v>494</v>
      </c>
      <c r="F99" s="68" t="n">
        <v>0.9686</v>
      </c>
      <c r="G99" s="65" t="inlineStr">
        <is>
          <t>RECEIVED</t>
        </is>
      </c>
    </row>
    <row r="100">
      <c r="A100" s="65" t="inlineStr">
        <is>
          <t>99070005</t>
        </is>
      </c>
      <c r="B100" s="65" t="inlineStr">
        <is>
          <t>0005A, 0005B, 0006A</t>
        </is>
      </c>
      <c r="C100" s="66" t="inlineStr">
        <is>
          <t>BAGOINGED, LIGAWASAN, SGA, BARMM</t>
        </is>
      </c>
      <c r="D100" s="67" t="n">
        <v>570</v>
      </c>
      <c r="E100" s="67" t="n">
        <v>549</v>
      </c>
      <c r="F100" s="68" t="n">
        <v>0.9631999999999999</v>
      </c>
      <c r="G100" s="65" t="inlineStr">
        <is>
          <t>RECEIVED</t>
        </is>
      </c>
    </row>
    <row r="101">
      <c r="A101" s="65" t="inlineStr">
        <is>
          <t>99070006</t>
        </is>
      </c>
      <c r="B101" s="65" t="inlineStr">
        <is>
          <t xml:space="preserve">0006B, 0007A, 0007B </t>
        </is>
      </c>
      <c r="C101" s="66" t="inlineStr">
        <is>
          <t>BAGOINGED, LIGAWASAN, SGA, BARMM</t>
        </is>
      </c>
      <c r="D101" s="67" t="n">
        <v>538</v>
      </c>
      <c r="E101" s="67" t="n">
        <v>530</v>
      </c>
      <c r="F101" s="68" t="n">
        <v>0.9851000000000001</v>
      </c>
      <c r="G101" s="65" t="inlineStr">
        <is>
          <t>RECEIVED</t>
        </is>
      </c>
    </row>
    <row r="102">
      <c r="A102" s="65" t="inlineStr">
        <is>
          <t>99070007</t>
        </is>
      </c>
      <c r="B102" s="65" t="inlineStr">
        <is>
          <t>0008A, 0008B</t>
        </is>
      </c>
      <c r="C102" s="66" t="inlineStr">
        <is>
          <t>BAGOINGED, LIGAWASAN, SGA, BARMM</t>
        </is>
      </c>
      <c r="D102" s="67" t="n">
        <v>391</v>
      </c>
      <c r="E102" s="67" t="n">
        <v>374</v>
      </c>
      <c r="F102" s="68" t="n">
        <v>0.9565</v>
      </c>
      <c r="G102" s="65" t="inlineStr">
        <is>
          <t>RECEIVED</t>
        </is>
      </c>
    </row>
  </sheetData>
  <mergeCells count="33">
    <mergeCell ref="A53:G53"/>
    <mergeCell ref="A72:G72"/>
    <mergeCell ref="A29:G29"/>
    <mergeCell ref="A52:G52"/>
    <mergeCell ref="A63:G63"/>
    <mergeCell ref="A40:G40"/>
    <mergeCell ref="A77:D77"/>
    <mergeCell ref="A39:G39"/>
    <mergeCell ref="A92:D92"/>
    <mergeCell ref="A30:G30"/>
    <mergeCell ref="A64:G64"/>
    <mergeCell ref="C9:D9"/>
    <mergeCell ref="A11:G11"/>
    <mergeCell ref="F8:G8"/>
    <mergeCell ref="A1:G1"/>
    <mergeCell ref="A61:D61"/>
    <mergeCell ref="A94:G94"/>
    <mergeCell ref="A79:G79"/>
    <mergeCell ref="A69:D69"/>
    <mergeCell ref="A6:G6"/>
    <mergeCell ref="A8:B8"/>
    <mergeCell ref="F9:G9"/>
    <mergeCell ref="C8:D8"/>
    <mergeCell ref="A37:D37"/>
    <mergeCell ref="A27:D27"/>
    <mergeCell ref="A80:G80"/>
    <mergeCell ref="A3:G3"/>
    <mergeCell ref="A50:D50"/>
    <mergeCell ref="A12:G12"/>
    <mergeCell ref="A2:G2"/>
    <mergeCell ref="A9:B9"/>
    <mergeCell ref="A71:G71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100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BARUNGIS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LIGAWASAN, SPECIAL GEOGRAPHIC AREA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9907002</t>
        </is>
      </c>
    </row>
    <row r="6" ht="18" customHeight="1">
      <c r="A6" s="6" t="inlineStr">
        <is>
          <t>Clustered precincts received:  5 of 5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2,368</t>
        </is>
      </c>
      <c r="B9" s="9" t="n"/>
      <c r="C9" s="13" t="inlineStr">
        <is>
          <t>2,368</t>
        </is>
      </c>
      <c r="D9" s="11" t="n"/>
      <c r="E9" s="13" t="inlineStr">
        <is>
          <t>2,368</t>
        </is>
      </c>
      <c r="F9" s="13" t="inlineStr">
        <is>
          <t>100.00%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2,308   ·   Overvotes: 27   ·   Undervotes: 33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2275</v>
      </c>
      <c r="F14" s="20" t="n">
        <v>0.9857019064124783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27</v>
      </c>
      <c r="F15" s="25" t="n">
        <v>0.01169844020797227</v>
      </c>
      <c r="G15" s="36" t="inlineStr"/>
    </row>
    <row r="16" ht="18" customHeight="1">
      <c r="A16" s="27" t="n">
        <v>3</v>
      </c>
      <c r="B16" s="27" t="inlineStr">
        <is>
          <t>1</t>
        </is>
      </c>
      <c r="C16" s="28" t="inlineStr">
        <is>
          <t>ABOT</t>
        </is>
      </c>
      <c r="D16" s="27" t="inlineStr">
        <is>
          <t>—</t>
        </is>
      </c>
      <c r="E16" s="29" t="n">
        <v>3</v>
      </c>
      <c r="F16" s="30" t="n">
        <v>0.001299826689774697</v>
      </c>
      <c r="G16" s="26" t="inlineStr"/>
    </row>
    <row r="17" ht="18" customHeight="1">
      <c r="A17" s="32" t="n">
        <v>4</v>
      </c>
      <c r="B17" s="32" t="inlineStr">
        <is>
          <t>8</t>
        </is>
      </c>
      <c r="C17" s="33" t="inlineStr">
        <is>
          <t>MORO AKO</t>
        </is>
      </c>
      <c r="D17" s="32" t="inlineStr">
        <is>
          <t>—</t>
        </is>
      </c>
      <c r="E17" s="34" t="n">
        <v>1</v>
      </c>
      <c r="F17" s="35" t="n">
        <v>0.0004332755632582322</v>
      </c>
      <c r="G17" s="43" t="inlineStr"/>
    </row>
    <row r="18" ht="18" customHeight="1">
      <c r="A18" s="37" t="n">
        <v>4</v>
      </c>
      <c r="B18" s="37" t="inlineStr">
        <is>
          <t>10</t>
        </is>
      </c>
      <c r="C18" s="38" t="inlineStr">
        <is>
          <t>PBB</t>
        </is>
      </c>
      <c r="D18" s="37" t="inlineStr">
        <is>
          <t>—</t>
        </is>
      </c>
      <c r="E18" s="39" t="n">
        <v>1</v>
      </c>
      <c r="F18" s="40" t="n">
        <v>0.0004332755632582322</v>
      </c>
      <c r="G18" s="44" t="inlineStr"/>
    </row>
    <row r="19" ht="18" customHeight="1">
      <c r="A19" s="32" t="n">
        <v>4</v>
      </c>
      <c r="B19" s="32" t="inlineStr">
        <is>
          <t>11</t>
        </is>
      </c>
      <c r="C19" s="33" t="inlineStr">
        <is>
          <t>PRO BANGSAMORO PARTY</t>
        </is>
      </c>
      <c r="D19" s="32" t="inlineStr">
        <is>
          <t>—</t>
        </is>
      </c>
      <c r="E19" s="34" t="n">
        <v>1</v>
      </c>
      <c r="F19" s="35" t="n">
        <v>0.0004332755632582322</v>
      </c>
      <c r="G19" s="31" t="inlineStr"/>
    </row>
    <row r="20" ht="18" customHeight="1">
      <c r="A20" s="37" t="n">
        <v>7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0</v>
      </c>
      <c r="F20" s="40" t="n">
        <v>0</v>
      </c>
      <c r="G20" s="41" t="inlineStr"/>
    </row>
    <row r="21" ht="18" customHeight="1">
      <c r="A21" s="32" t="n">
        <v>7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0</v>
      </c>
      <c r="F21" s="35" t="n">
        <v>0</v>
      </c>
      <c r="G21" s="45" t="inlineStr"/>
    </row>
    <row r="22" ht="18" customHeight="1">
      <c r="A22" s="37" t="n">
        <v>7</v>
      </c>
      <c r="B22" s="37" t="inlineStr">
        <is>
          <t>5</t>
        </is>
      </c>
      <c r="C22" s="38" t="inlineStr">
        <is>
          <t>BGC</t>
        </is>
      </c>
      <c r="D22" s="37" t="inlineStr">
        <is>
          <t>—</t>
        </is>
      </c>
      <c r="E22" s="39" t="n">
        <v>0</v>
      </c>
      <c r="F22" s="40" t="n">
        <v>0</v>
      </c>
      <c r="G22" s="46" t="inlineStr"/>
    </row>
    <row r="23" ht="18" customHeight="1">
      <c r="A23" s="32" t="n">
        <v>7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7" t="inlineStr"/>
    </row>
    <row r="24" ht="18" customHeight="1">
      <c r="A24" s="37" t="n">
        <v>7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7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7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2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2308</v>
      </c>
      <c r="F27" s="52" t="n">
        <v>1</v>
      </c>
      <c r="G27" s="53" t="n"/>
    </row>
    <row r="29" ht="20" customHeight="1">
      <c r="A29" s="14" t="inlineStr">
        <is>
          <t>DISTRICT REPRESENTATIVE — SPECIAL GEOGRAPHIC AREA - 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2,180   ·   Overvotes: 157   ·   Undervotes: 31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5</t>
        </is>
      </c>
      <c r="C32" s="18" t="inlineStr">
        <is>
          <t>SULTAN, MADAM D</t>
        </is>
      </c>
      <c r="D32" s="17" t="inlineStr">
        <is>
          <t>BFP</t>
        </is>
      </c>
      <c r="E32" s="19" t="n">
        <v>1000</v>
      </c>
      <c r="F32" s="20" t="n">
        <v>0.4587155963302753</v>
      </c>
      <c r="G32" s="3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SINOLINDING, KADIL JR.</t>
        </is>
      </c>
      <c r="D33" s="22" t="inlineStr">
        <is>
          <t>IND</t>
        </is>
      </c>
      <c r="E33" s="24" t="n">
        <v>722</v>
      </c>
      <c r="F33" s="25" t="n">
        <v>0.3311926605504587</v>
      </c>
      <c r="G33" s="54" t="inlineStr">
        <is>
          <t>██████████████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ENALANG, ELAYSA</t>
        </is>
      </c>
      <c r="D34" s="27" t="inlineStr">
        <is>
          <t>UBJP</t>
        </is>
      </c>
      <c r="E34" s="29" t="n">
        <v>376</v>
      </c>
      <c r="F34" s="30" t="n">
        <v>0.1724770642201835</v>
      </c>
      <c r="G34" s="46" t="inlineStr">
        <is>
          <t>████████</t>
        </is>
      </c>
    </row>
    <row r="35" ht="18" customHeight="1">
      <c r="A35" s="32" t="n">
        <v>4</v>
      </c>
      <c r="B35" s="32" t="inlineStr">
        <is>
          <t>2</t>
        </is>
      </c>
      <c r="C35" s="33" t="inlineStr">
        <is>
          <t>HASSAN, ALLANUDDIN</t>
        </is>
      </c>
      <c r="D35" s="32" t="inlineStr">
        <is>
          <t>IND</t>
        </is>
      </c>
      <c r="E35" s="34" t="n">
        <v>82</v>
      </c>
      <c r="F35" s="35" t="n">
        <v>0.03761467889908257</v>
      </c>
      <c r="G35" s="55" t="inlineStr">
        <is>
          <t>██</t>
        </is>
      </c>
    </row>
    <row r="36" ht="18" customHeight="1">
      <c r="A36" s="37" t="n">
        <v>5</v>
      </c>
      <c r="B36" s="37" t="inlineStr">
        <is>
          <t>3</t>
        </is>
      </c>
      <c r="C36" s="38" t="inlineStr">
        <is>
          <t>SINAGANDAL, KENINDIA</t>
        </is>
      </c>
      <c r="D36" s="37" t="inlineStr">
        <is>
          <t>IND</t>
        </is>
      </c>
      <c r="E36" s="39" t="n">
        <v>0</v>
      </c>
      <c r="F36" s="40" t="n">
        <v>0</v>
      </c>
      <c r="G36" s="54" t="inlineStr"/>
    </row>
    <row r="37">
      <c r="A37" s="50" t="inlineStr">
        <is>
          <t>TOTAL (candidate votes)</t>
        </is>
      </c>
      <c r="B37" s="50" t="n"/>
      <c r="C37" s="50" t="n"/>
      <c r="D37" s="50" t="n"/>
      <c r="E37" s="51" t="n">
        <v>2180</v>
      </c>
      <c r="F37" s="52" t="n">
        <v>1</v>
      </c>
      <c r="G37" s="53" t="n"/>
    </row>
    <row r="39" ht="20" customHeight="1">
      <c r="A39" s="14" t="inlineStr">
        <is>
          <t>SECTORAL — SETTLER COMMUNITIES</t>
        </is>
      </c>
      <c r="B39" s="14" t="n"/>
      <c r="C39" s="14" t="n"/>
      <c r="D39" s="14" t="n"/>
      <c r="E39" s="14" t="n"/>
      <c r="F39" s="14" t="n"/>
      <c r="G39" s="14" t="n"/>
    </row>
    <row r="40">
      <c r="A40" s="15" t="inlineStr">
        <is>
          <t>Votes counted: 3,589   ·   Overvotes: 14   ·   Undervotes: 1,133</t>
        </is>
      </c>
      <c r="B40" s="15" t="n"/>
      <c r="C40" s="15" t="n"/>
      <c r="D40" s="15" t="n"/>
      <c r="E40" s="15" t="n"/>
      <c r="F40" s="15" t="n"/>
      <c r="G40" s="15" t="n"/>
    </row>
    <row r="41" ht="18" customHeight="1">
      <c r="A41" s="16" t="inlineStr">
        <is>
          <t>RANK</t>
        </is>
      </c>
      <c r="B41" s="16" t="inlineStr">
        <is>
          <t>NO.</t>
        </is>
      </c>
      <c r="C41" s="16" t="inlineStr">
        <is>
          <t>CANDIDATE / PARTY</t>
        </is>
      </c>
      <c r="D41" s="16" t="inlineStr">
        <is>
          <t>PARTY</t>
        </is>
      </c>
      <c r="E41" s="16" t="inlineStr">
        <is>
          <t>VOTES</t>
        </is>
      </c>
      <c r="F41" s="16" t="inlineStr">
        <is>
          <t>SHARE</t>
        </is>
      </c>
      <c r="G41" s="16" t="inlineStr">
        <is>
          <t>BAR</t>
        </is>
      </c>
    </row>
    <row r="42" ht="18" customHeight="1">
      <c r="A42" s="17" t="n">
        <v>1</v>
      </c>
      <c r="B42" s="17" t="inlineStr">
        <is>
          <t>5</t>
        </is>
      </c>
      <c r="C42" s="18" t="inlineStr">
        <is>
          <t>OLAYA, YUL ADELFO</t>
        </is>
      </c>
      <c r="D42" s="17" t="inlineStr">
        <is>
          <t>UBJP</t>
        </is>
      </c>
      <c r="E42" s="19" t="n">
        <v>1842</v>
      </c>
      <c r="F42" s="20" t="n">
        <v>0.513234884368905</v>
      </c>
      <c r="G42" s="36" t="inlineStr">
        <is>
          <t>████████████████████</t>
        </is>
      </c>
    </row>
    <row r="43" ht="18" customHeight="1">
      <c r="A43" s="22" t="n">
        <v>2</v>
      </c>
      <c r="B43" s="22" t="inlineStr">
        <is>
          <t>3</t>
        </is>
      </c>
      <c r="C43" s="23" t="inlineStr">
        <is>
          <t>ARNADO, MARY ANN</t>
        </is>
      </c>
      <c r="D43" s="22" t="inlineStr">
        <is>
          <t>UBJP</t>
        </is>
      </c>
      <c r="E43" s="24" t="n">
        <v>1701</v>
      </c>
      <c r="F43" s="25" t="n">
        <v>0.4739481749791028</v>
      </c>
      <c r="G43" s="21" t="inlineStr">
        <is>
          <t>██████████████████</t>
        </is>
      </c>
    </row>
    <row r="44" ht="18" customHeight="1">
      <c r="A44" s="27" t="n">
        <v>3</v>
      </c>
      <c r="B44" s="27" t="inlineStr">
        <is>
          <t>2</t>
        </is>
      </c>
      <c r="C44" s="28" t="inlineStr">
        <is>
          <t>ANAYATIN, SUSANA</t>
        </is>
      </c>
      <c r="D44" s="27" t="inlineStr">
        <is>
          <t>BFP</t>
        </is>
      </c>
      <c r="E44" s="29" t="n">
        <v>14</v>
      </c>
      <c r="F44" s="30" t="n">
        <v>0.003900808024519365</v>
      </c>
      <c r="G44" s="46" t="inlineStr"/>
    </row>
    <row r="45" ht="18" customHeight="1">
      <c r="A45" s="32" t="n">
        <v>4</v>
      </c>
      <c r="B45" s="32" t="inlineStr">
        <is>
          <t>8</t>
        </is>
      </c>
      <c r="C45" s="33" t="inlineStr">
        <is>
          <t>YU EKEY, ONGPIN</t>
        </is>
      </c>
      <c r="D45" s="32" t="inlineStr">
        <is>
          <t>BFP</t>
        </is>
      </c>
      <c r="E45" s="34" t="n">
        <v>8</v>
      </c>
      <c r="F45" s="35" t="n">
        <v>0.002229033156868209</v>
      </c>
      <c r="G45" s="55" t="inlineStr"/>
    </row>
    <row r="46" ht="18" customHeight="1">
      <c r="A46" s="37" t="n">
        <v>5</v>
      </c>
      <c r="B46" s="37" t="inlineStr">
        <is>
          <t>6</t>
        </is>
      </c>
      <c r="C46" s="38" t="inlineStr">
        <is>
          <t>PADAYHAG, BROD ARNOLD</t>
        </is>
      </c>
      <c r="D46" s="37" t="inlineStr">
        <is>
          <t>BGC</t>
        </is>
      </c>
      <c r="E46" s="39" t="n">
        <v>7</v>
      </c>
      <c r="F46" s="40" t="n">
        <v>0.001950404012259682</v>
      </c>
      <c r="G46" s="41" t="inlineStr"/>
    </row>
    <row r="47" ht="18" customHeight="1">
      <c r="A47" s="32" t="n">
        <v>6</v>
      </c>
      <c r="B47" s="32" t="inlineStr">
        <is>
          <t>1</t>
        </is>
      </c>
      <c r="C47" s="33" t="inlineStr">
        <is>
          <t>ABUJEN, ALEX JR.</t>
        </is>
      </c>
      <c r="D47" s="32" t="inlineStr">
        <is>
          <t>BGC</t>
        </is>
      </c>
      <c r="E47" s="34" t="n">
        <v>6</v>
      </c>
      <c r="F47" s="35" t="n">
        <v>0.001671774867651156</v>
      </c>
      <c r="G47" s="56" t="inlineStr"/>
    </row>
    <row r="48" ht="18" customHeight="1">
      <c r="A48" s="37" t="n">
        <v>6</v>
      </c>
      <c r="B48" s="37" t="inlineStr">
        <is>
          <t>4</t>
        </is>
      </c>
      <c r="C48" s="38" t="inlineStr">
        <is>
          <t>LAGMAN, PERCIVAL</t>
        </is>
      </c>
      <c r="D48" s="37" t="inlineStr">
        <is>
          <t>C4P</t>
        </is>
      </c>
      <c r="E48" s="39" t="n">
        <v>6</v>
      </c>
      <c r="F48" s="40" t="n">
        <v>0.001671774867651156</v>
      </c>
      <c r="G48" s="57" t="inlineStr"/>
    </row>
    <row r="49" ht="18" customHeight="1">
      <c r="A49" s="32" t="n">
        <v>8</v>
      </c>
      <c r="B49" s="32" t="inlineStr">
        <is>
          <t>7</t>
        </is>
      </c>
      <c r="C49" s="33" t="inlineStr">
        <is>
          <t>RAMIREZ, EDGARDO</t>
        </is>
      </c>
      <c r="D49" s="32" t="inlineStr">
        <is>
          <t>C4P</t>
        </is>
      </c>
      <c r="E49" s="34" t="n">
        <v>5</v>
      </c>
      <c r="F49" s="35" t="n">
        <v>0.00139314572304263</v>
      </c>
      <c r="G49" s="31" t="inlineStr"/>
    </row>
    <row r="50">
      <c r="A50" s="50" t="inlineStr">
        <is>
          <t>TOTAL (candidate votes)</t>
        </is>
      </c>
      <c r="B50" s="50" t="n"/>
      <c r="C50" s="50" t="n"/>
      <c r="D50" s="50" t="n"/>
      <c r="E50" s="51" t="n">
        <v>3589</v>
      </c>
      <c r="F50" s="52" t="n">
        <v>1</v>
      </c>
      <c r="G50" s="53" t="n"/>
    </row>
    <row r="52" ht="20" customHeight="1">
      <c r="A52" s="14" t="inlineStr">
        <is>
          <t>SECTORAL — WOMEN</t>
        </is>
      </c>
      <c r="B52" s="14" t="n"/>
      <c r="C52" s="14" t="n"/>
      <c r="D52" s="14" t="n"/>
      <c r="E52" s="14" t="n"/>
      <c r="F52" s="14" t="n"/>
      <c r="G52" s="14" t="n"/>
    </row>
    <row r="53">
      <c r="A53" s="15" t="inlineStr">
        <is>
          <t>Votes counted: 1,967   ·   Overvotes: 9   ·   Undervotes: 392</t>
        </is>
      </c>
      <c r="B53" s="15" t="n"/>
      <c r="C53" s="15" t="n"/>
      <c r="D53" s="15" t="n"/>
      <c r="E53" s="15" t="n"/>
      <c r="F53" s="15" t="n"/>
      <c r="G53" s="15" t="n"/>
    </row>
    <row r="54" ht="18" customHeight="1">
      <c r="A54" s="16" t="inlineStr">
        <is>
          <t>RANK</t>
        </is>
      </c>
      <c r="B54" s="16" t="inlineStr">
        <is>
          <t>NO.</t>
        </is>
      </c>
      <c r="C54" s="16" t="inlineStr">
        <is>
          <t>CANDIDATE / PARTY</t>
        </is>
      </c>
      <c r="D54" s="16" t="inlineStr">
        <is>
          <t>PARTY</t>
        </is>
      </c>
      <c r="E54" s="16" t="inlineStr">
        <is>
          <t>VOTES</t>
        </is>
      </c>
      <c r="F54" s="16" t="inlineStr">
        <is>
          <t>SHARE</t>
        </is>
      </c>
      <c r="G54" s="16" t="inlineStr">
        <is>
          <t>BAR</t>
        </is>
      </c>
    </row>
    <row r="55" ht="18" customHeight="1">
      <c r="A55" s="17" t="n">
        <v>1</v>
      </c>
      <c r="B55" s="17" t="inlineStr">
        <is>
          <t>5</t>
        </is>
      </c>
      <c r="C55" s="18" t="inlineStr">
        <is>
          <t>SILONGAN, AIDA</t>
        </is>
      </c>
      <c r="D55" s="17" t="inlineStr">
        <is>
          <t>UBJP</t>
        </is>
      </c>
      <c r="E55" s="19" t="n">
        <v>1934</v>
      </c>
      <c r="F55" s="20" t="n">
        <v>0.9832231825114387</v>
      </c>
      <c r="G55" s="36" t="inlineStr">
        <is>
          <t>████████████████████</t>
        </is>
      </c>
    </row>
    <row r="56" ht="18" customHeight="1">
      <c r="A56" s="22" t="n">
        <v>2</v>
      </c>
      <c r="B56" s="22" t="inlineStr">
        <is>
          <t>6</t>
        </is>
      </c>
      <c r="C56" s="23" t="inlineStr">
        <is>
          <t>USOP, JEHAN</t>
        </is>
      </c>
      <c r="D56" s="22" t="inlineStr">
        <is>
          <t>BFP</t>
        </is>
      </c>
      <c r="E56" s="24" t="n">
        <v>13</v>
      </c>
      <c r="F56" s="25" t="n">
        <v>0.006609049313675648</v>
      </c>
      <c r="G56" s="21" t="inlineStr"/>
    </row>
    <row r="57" ht="18" customHeight="1">
      <c r="A57" s="27" t="n">
        <v>3</v>
      </c>
      <c r="B57" s="27" t="inlineStr">
        <is>
          <t>4</t>
        </is>
      </c>
      <c r="C57" s="28" t="inlineStr">
        <is>
          <t>SAHALI, RUBY</t>
        </is>
      </c>
      <c r="D57" s="27" t="inlineStr">
        <is>
          <t>BGC</t>
        </is>
      </c>
      <c r="E57" s="29" t="n">
        <v>11</v>
      </c>
      <c r="F57" s="30" t="n">
        <v>0.005592272496187087</v>
      </c>
      <c r="G57" s="46" t="inlineStr"/>
    </row>
    <row r="58" ht="18" customHeight="1">
      <c r="A58" s="32" t="n">
        <v>4</v>
      </c>
      <c r="B58" s="32" t="inlineStr">
        <is>
          <t>3</t>
        </is>
      </c>
      <c r="C58" s="33" t="inlineStr">
        <is>
          <t>KADER, POMBAEN</t>
        </is>
      </c>
      <c r="D58" s="32" t="inlineStr">
        <is>
          <t>BPW</t>
        </is>
      </c>
      <c r="E58" s="34" t="n">
        <v>4</v>
      </c>
      <c r="F58" s="35" t="n">
        <v>0.002033553634977123</v>
      </c>
      <c r="G58" s="55" t="inlineStr"/>
    </row>
    <row r="59" ht="18" customHeight="1">
      <c r="A59" s="37" t="n">
        <v>5</v>
      </c>
      <c r="B59" s="37" t="inlineStr">
        <is>
          <t>1</t>
        </is>
      </c>
      <c r="C59" s="38" t="inlineStr">
        <is>
          <t>JUMAIDE, DAYANGCARLSUM</t>
        </is>
      </c>
      <c r="D59" s="37" t="inlineStr">
        <is>
          <t>TPWC</t>
        </is>
      </c>
      <c r="E59" s="39" t="n">
        <v>3</v>
      </c>
      <c r="F59" s="40" t="n">
        <v>0.001525165226232842</v>
      </c>
      <c r="G59" s="41" t="inlineStr"/>
    </row>
    <row r="60" ht="18" customHeight="1">
      <c r="A60" s="32" t="n">
        <v>6</v>
      </c>
      <c r="B60" s="32" t="inlineStr">
        <is>
          <t>2</t>
        </is>
      </c>
      <c r="C60" s="33" t="inlineStr">
        <is>
          <t>KADATUAN, MARIAM</t>
        </is>
      </c>
      <c r="D60" s="32" t="inlineStr">
        <is>
          <t>LBIAA</t>
        </is>
      </c>
      <c r="E60" s="34" t="n">
        <v>2</v>
      </c>
      <c r="F60" s="35" t="n">
        <v>0.001016776817488561</v>
      </c>
      <c r="G60" s="56" t="inlineStr"/>
    </row>
    <row r="61">
      <c r="A61" s="50" t="inlineStr">
        <is>
          <t>TOTAL (candidate votes)</t>
        </is>
      </c>
      <c r="B61" s="50" t="n"/>
      <c r="C61" s="50" t="n"/>
      <c r="D61" s="50" t="n"/>
      <c r="E61" s="51" t="n">
        <v>1967</v>
      </c>
      <c r="F61" s="52" t="n">
        <v>1</v>
      </c>
      <c r="G61" s="53" t="n"/>
    </row>
    <row r="63" ht="20" customHeight="1">
      <c r="A63" s="14" t="inlineStr">
        <is>
          <t>SECTORAL — YOUTH</t>
        </is>
      </c>
      <c r="B63" s="14" t="n"/>
      <c r="C63" s="14" t="n"/>
      <c r="D63" s="14" t="n"/>
      <c r="E63" s="14" t="n"/>
      <c r="F63" s="14" t="n"/>
      <c r="G63" s="14" t="n"/>
    </row>
    <row r="64">
      <c r="A64" s="15" t="inlineStr">
        <is>
          <t>Votes counted: 1,755   ·   Overvotes: 7   ·   Undervotes: 606</t>
        </is>
      </c>
      <c r="B64" s="15" t="n"/>
      <c r="C64" s="15" t="n"/>
      <c r="D64" s="15" t="n"/>
      <c r="E64" s="15" t="n"/>
      <c r="F64" s="15" t="n"/>
      <c r="G64" s="15" t="n"/>
    </row>
    <row r="65" ht="18" customHeight="1">
      <c r="A65" s="16" t="inlineStr">
        <is>
          <t>RANK</t>
        </is>
      </c>
      <c r="B65" s="16" t="inlineStr">
        <is>
          <t>NO.</t>
        </is>
      </c>
      <c r="C65" s="16" t="inlineStr">
        <is>
          <t>CANDIDATE / PARTY</t>
        </is>
      </c>
      <c r="D65" s="16" t="inlineStr">
        <is>
          <t>PARTY</t>
        </is>
      </c>
      <c r="E65" s="16" t="inlineStr">
        <is>
          <t>VOTES</t>
        </is>
      </c>
      <c r="F65" s="16" t="inlineStr">
        <is>
          <t>SHARE</t>
        </is>
      </c>
      <c r="G65" s="16" t="inlineStr">
        <is>
          <t>BAR</t>
        </is>
      </c>
    </row>
    <row r="66" ht="18" customHeight="1">
      <c r="A66" s="17" t="n">
        <v>1</v>
      </c>
      <c r="B66" s="17" t="inlineStr">
        <is>
          <t>1</t>
        </is>
      </c>
      <c r="C66" s="18" t="inlineStr">
        <is>
          <t>ABBAS, SULFFY</t>
        </is>
      </c>
      <c r="D66" s="17" t="inlineStr">
        <is>
          <t>UBJP</t>
        </is>
      </c>
      <c r="E66" s="19" t="n">
        <v>1721</v>
      </c>
      <c r="F66" s="20" t="n">
        <v>0.9806267806267807</v>
      </c>
      <c r="G66" s="36" t="inlineStr">
        <is>
          <t>████████████████████</t>
        </is>
      </c>
    </row>
    <row r="67" ht="18" customHeight="1">
      <c r="A67" s="22" t="n">
        <v>2</v>
      </c>
      <c r="B67" s="22" t="inlineStr">
        <is>
          <t>3</t>
        </is>
      </c>
      <c r="C67" s="23" t="inlineStr">
        <is>
          <t>IBRAHIM, NUR-JAMIL</t>
        </is>
      </c>
      <c r="D67" s="22" t="inlineStr">
        <is>
          <t>BFP</t>
        </is>
      </c>
      <c r="E67" s="24" t="n">
        <v>28</v>
      </c>
      <c r="F67" s="25" t="n">
        <v>0.01595441595441596</v>
      </c>
      <c r="G67" s="21" t="inlineStr"/>
    </row>
    <row r="68" ht="18" customHeight="1">
      <c r="A68" s="27" t="n">
        <v>3</v>
      </c>
      <c r="B68" s="27" t="inlineStr">
        <is>
          <t>2</t>
        </is>
      </c>
      <c r="C68" s="28" t="inlineStr">
        <is>
          <t>ADIONG, JEFF</t>
        </is>
      </c>
      <c r="D68" s="27" t="inlineStr">
        <is>
          <t>BGC</t>
        </is>
      </c>
      <c r="E68" s="29" t="n">
        <v>6</v>
      </c>
      <c r="F68" s="30" t="n">
        <v>0.003418803418803419</v>
      </c>
      <c r="G68" s="46" t="inlineStr"/>
    </row>
    <row r="69">
      <c r="A69" s="50" t="inlineStr">
        <is>
          <t>TOTAL (candidate votes)</t>
        </is>
      </c>
      <c r="B69" s="50" t="n"/>
      <c r="C69" s="50" t="n"/>
      <c r="D69" s="50" t="n"/>
      <c r="E69" s="51" t="n">
        <v>1755</v>
      </c>
      <c r="F69" s="52" t="n">
        <v>1</v>
      </c>
      <c r="G69" s="53" t="n"/>
    </row>
    <row r="71" ht="20" customHeight="1">
      <c r="A71" s="14" t="inlineStr">
        <is>
          <t>SECTORAL — THE ULAMA</t>
        </is>
      </c>
      <c r="B71" s="14" t="n"/>
      <c r="C71" s="14" t="n"/>
      <c r="D71" s="14" t="n"/>
      <c r="E71" s="14" t="n"/>
      <c r="F71" s="14" t="n"/>
      <c r="G71" s="14" t="n"/>
    </row>
    <row r="72">
      <c r="A72" s="15" t="inlineStr">
        <is>
          <t>Votes counted: 1,846   ·   Overvotes: 0   ·   Undervotes: 522</t>
        </is>
      </c>
      <c r="B72" s="15" t="n"/>
      <c r="C72" s="15" t="n"/>
      <c r="D72" s="15" t="n"/>
      <c r="E72" s="15" t="n"/>
      <c r="F72" s="15" t="n"/>
      <c r="G72" s="15" t="n"/>
    </row>
    <row r="73" ht="18" customHeight="1">
      <c r="A73" s="16" t="inlineStr">
        <is>
          <t>RANK</t>
        </is>
      </c>
      <c r="B73" s="16" t="inlineStr">
        <is>
          <t>NO.</t>
        </is>
      </c>
      <c r="C73" s="16" t="inlineStr">
        <is>
          <t>CANDIDATE / PARTY</t>
        </is>
      </c>
      <c r="D73" s="16" t="inlineStr">
        <is>
          <t>PARTY</t>
        </is>
      </c>
      <c r="E73" s="16" t="inlineStr">
        <is>
          <t>VOTES</t>
        </is>
      </c>
      <c r="F73" s="16" t="inlineStr">
        <is>
          <t>SHARE</t>
        </is>
      </c>
      <c r="G73" s="16" t="inlineStr">
        <is>
          <t>BAR</t>
        </is>
      </c>
    </row>
    <row r="74" ht="18" customHeight="1">
      <c r="A74" s="17" t="n">
        <v>1</v>
      </c>
      <c r="B74" s="17" t="inlineStr">
        <is>
          <t>3</t>
        </is>
      </c>
      <c r="C74" s="18" t="inlineStr">
        <is>
          <t>EBIL, MUHAMMAD NADZIR</t>
        </is>
      </c>
      <c r="D74" s="17" t="inlineStr">
        <is>
          <t>UBJP</t>
        </is>
      </c>
      <c r="E74" s="19" t="n">
        <v>1829</v>
      </c>
      <c r="F74" s="20" t="n">
        <v>0.9907908992416035</v>
      </c>
      <c r="G74" s="36" t="inlineStr">
        <is>
          <t>████████████████████</t>
        </is>
      </c>
    </row>
    <row r="75" ht="18" customHeight="1">
      <c r="A75" s="22" t="n">
        <v>2</v>
      </c>
      <c r="B75" s="22" t="inlineStr">
        <is>
          <t>2</t>
        </is>
      </c>
      <c r="C75" s="23" t="inlineStr">
        <is>
          <t>BORHAN, MARHAN</t>
        </is>
      </c>
      <c r="D75" s="22" t="inlineStr">
        <is>
          <t>BFP</t>
        </is>
      </c>
      <c r="E75" s="24" t="n">
        <v>12</v>
      </c>
      <c r="F75" s="25" t="n">
        <v>0.006500541711809318</v>
      </c>
      <c r="G75" s="21" t="inlineStr"/>
    </row>
    <row r="76" ht="18" customHeight="1">
      <c r="A76" s="27" t="n">
        <v>3</v>
      </c>
      <c r="B76" s="27" t="inlineStr">
        <is>
          <t>1</t>
        </is>
      </c>
      <c r="C76" s="28" t="inlineStr">
        <is>
          <t>ABDULLATIF, ALIBASHER</t>
        </is>
      </c>
      <c r="D76" s="27" t="inlineStr">
        <is>
          <t>BGC</t>
        </is>
      </c>
      <c r="E76" s="29" t="n">
        <v>5</v>
      </c>
      <c r="F76" s="30" t="n">
        <v>0.002708559046587216</v>
      </c>
      <c r="G76" s="46" t="inlineStr"/>
    </row>
    <row r="77">
      <c r="A77" s="50" t="inlineStr">
        <is>
          <t>TOTAL (candidate votes)</t>
        </is>
      </c>
      <c r="B77" s="50" t="n"/>
      <c r="C77" s="50" t="n"/>
      <c r="D77" s="50" t="n"/>
      <c r="E77" s="51" t="n">
        <v>1846</v>
      </c>
      <c r="F77" s="52" t="n">
        <v>1</v>
      </c>
      <c r="G77" s="53" t="n"/>
    </row>
    <row r="79" ht="20" customHeight="1">
      <c r="A79" s="14" t="inlineStr">
        <is>
          <t>SECTORAL — THE TRADITIONAL LEADERS</t>
        </is>
      </c>
      <c r="B79" s="14" t="n"/>
      <c r="C79" s="14" t="n"/>
      <c r="D79" s="14" t="n"/>
      <c r="E79" s="14" t="n"/>
      <c r="F79" s="14" t="n"/>
      <c r="G79" s="14" t="n"/>
    </row>
    <row r="80">
      <c r="A80" s="15" t="inlineStr">
        <is>
          <t>Votes counted: 1,896   ·   Overvotes: 16   ·   Undervotes: 456</t>
        </is>
      </c>
      <c r="B80" s="15" t="n"/>
      <c r="C80" s="15" t="n"/>
      <c r="D80" s="15" t="n"/>
      <c r="E80" s="15" t="n"/>
      <c r="F80" s="15" t="n"/>
      <c r="G80" s="15" t="n"/>
    </row>
    <row r="81" ht="18" customHeight="1">
      <c r="A81" s="16" t="inlineStr">
        <is>
          <t>RANK</t>
        </is>
      </c>
      <c r="B81" s="16" t="inlineStr">
        <is>
          <t>NO.</t>
        </is>
      </c>
      <c r="C81" s="16" t="inlineStr">
        <is>
          <t>CANDIDATE / PARTY</t>
        </is>
      </c>
      <c r="D81" s="16" t="inlineStr">
        <is>
          <t>PARTY</t>
        </is>
      </c>
      <c r="E81" s="16" t="inlineStr">
        <is>
          <t>VOTES</t>
        </is>
      </c>
      <c r="F81" s="16" t="inlineStr">
        <is>
          <t>SHARE</t>
        </is>
      </c>
      <c r="G81" s="16" t="inlineStr">
        <is>
          <t>BAR</t>
        </is>
      </c>
    </row>
    <row r="82" ht="18" customHeight="1">
      <c r="A82" s="17" t="n">
        <v>1</v>
      </c>
      <c r="B82" s="17" t="inlineStr">
        <is>
          <t>8</t>
        </is>
      </c>
      <c r="C82" s="18" t="inlineStr">
        <is>
          <t>MACASALONG, MARJANIE</t>
        </is>
      </c>
      <c r="D82" s="17" t="inlineStr">
        <is>
          <t>UBJP</t>
        </is>
      </c>
      <c r="E82" s="19" t="n">
        <v>1836</v>
      </c>
      <c r="F82" s="20" t="n">
        <v>0.9683544303797469</v>
      </c>
      <c r="G82" s="36" t="inlineStr">
        <is>
          <t>████████████████████</t>
        </is>
      </c>
    </row>
    <row r="83" ht="18" customHeight="1">
      <c r="A83" s="22" t="n">
        <v>2</v>
      </c>
      <c r="B83" s="22" t="inlineStr">
        <is>
          <t>7</t>
        </is>
      </c>
      <c r="C83" s="23" t="inlineStr">
        <is>
          <t>IBAY, PANGA</t>
        </is>
      </c>
      <c r="D83" s="22" t="inlineStr">
        <is>
          <t>ISLPI</t>
        </is>
      </c>
      <c r="E83" s="24" t="n">
        <v>35</v>
      </c>
      <c r="F83" s="25" t="n">
        <v>0.01845991561181435</v>
      </c>
      <c r="G83" s="21" t="inlineStr"/>
    </row>
    <row r="84" ht="18" customHeight="1">
      <c r="A84" s="27" t="n">
        <v>3</v>
      </c>
      <c r="B84" s="27" t="inlineStr">
        <is>
          <t>3</t>
        </is>
      </c>
      <c r="C84" s="28" t="inlineStr">
        <is>
          <t>ATAR, ABDUL HAMIDULLAH (RHSUMA</t>
        </is>
      </c>
      <c r="D84" s="27" t="inlineStr">
        <is>
          <t>—</t>
        </is>
      </c>
      <c r="E84" s="29" t="n">
        <v>7</v>
      </c>
      <c r="F84" s="30" t="n">
        <v>0.003691983122362869</v>
      </c>
      <c r="G84" s="46" t="inlineStr"/>
    </row>
    <row r="85" ht="18" customHeight="1">
      <c r="A85" s="27" t="n">
        <v>3</v>
      </c>
      <c r="B85" s="27" t="inlineStr">
        <is>
          <t>5</t>
        </is>
      </c>
      <c r="C85" s="28" t="inlineStr">
        <is>
          <t>GUMBILA, DATUTENG</t>
        </is>
      </c>
      <c r="D85" s="27" t="inlineStr">
        <is>
          <t>BFP</t>
        </is>
      </c>
      <c r="E85" s="29" t="n">
        <v>7</v>
      </c>
      <c r="F85" s="30" t="n">
        <v>0.003691983122362869</v>
      </c>
      <c r="G85" s="55" t="inlineStr"/>
    </row>
    <row r="86" ht="18" customHeight="1">
      <c r="A86" s="37" t="n">
        <v>5</v>
      </c>
      <c r="B86" s="37" t="inlineStr">
        <is>
          <t>10</t>
        </is>
      </c>
      <c r="C86" s="38" t="inlineStr">
        <is>
          <t>MAULANA, SULTAN SHARIF</t>
        </is>
      </c>
      <c r="D86" s="37" t="inlineStr">
        <is>
          <t>DTLO</t>
        </is>
      </c>
      <c r="E86" s="39" t="n">
        <v>4</v>
      </c>
      <c r="F86" s="40" t="n">
        <v>0.002109704641350211</v>
      </c>
      <c r="G86" s="41" t="inlineStr"/>
    </row>
    <row r="87" ht="18" customHeight="1">
      <c r="A87" s="32" t="n">
        <v>6</v>
      </c>
      <c r="B87" s="32" t="inlineStr">
        <is>
          <t>2</t>
        </is>
      </c>
      <c r="C87" s="33" t="inlineStr">
        <is>
          <t>AMPATUAN, THARHATA</t>
        </is>
      </c>
      <c r="D87" s="32" t="inlineStr">
        <is>
          <t>ROYALS</t>
        </is>
      </c>
      <c r="E87" s="34" t="n">
        <v>3</v>
      </c>
      <c r="F87" s="35" t="n">
        <v>0.001582278481012658</v>
      </c>
      <c r="G87" s="56" t="inlineStr"/>
    </row>
    <row r="88" ht="18" customHeight="1">
      <c r="A88" s="37" t="n">
        <v>7</v>
      </c>
      <c r="B88" s="37" t="inlineStr">
        <is>
          <t>9</t>
        </is>
      </c>
      <c r="C88" s="38" t="inlineStr">
        <is>
          <t>MANGUDADATU, SULTAN PAX</t>
        </is>
      </c>
      <c r="D88" s="37" t="inlineStr">
        <is>
          <t>BGC</t>
        </is>
      </c>
      <c r="E88" s="39" t="n">
        <v>2</v>
      </c>
      <c r="F88" s="40" t="n">
        <v>0.001054852320675105</v>
      </c>
      <c r="G88" s="57" t="inlineStr"/>
    </row>
    <row r="89" ht="18" customHeight="1">
      <c r="A89" s="32" t="n">
        <v>8</v>
      </c>
      <c r="B89" s="32" t="inlineStr">
        <is>
          <t>1</t>
        </is>
      </c>
      <c r="C89" s="33" t="inlineStr">
        <is>
          <t>AMATONDING, MANGONTAWAR</t>
        </is>
      </c>
      <c r="D89" s="32" t="inlineStr">
        <is>
          <t>RSEU</t>
        </is>
      </c>
      <c r="E89" s="34" t="n">
        <v>1</v>
      </c>
      <c r="F89" s="35" t="n">
        <v>0.0005274261603375527</v>
      </c>
      <c r="G89" s="31" t="inlineStr"/>
    </row>
    <row r="90" ht="18" customHeight="1">
      <c r="A90" s="37" t="n">
        <v>8</v>
      </c>
      <c r="B90" s="37" t="inlineStr">
        <is>
          <t>4</t>
        </is>
      </c>
      <c r="C90" s="38" t="inlineStr">
        <is>
          <t>BENITO, SAILANEY</t>
        </is>
      </c>
      <c r="D90" s="37" t="inlineStr">
        <is>
          <t>RHSUPA</t>
        </is>
      </c>
      <c r="E90" s="39" t="n">
        <v>1</v>
      </c>
      <c r="F90" s="40" t="n">
        <v>0.0005274261603375527</v>
      </c>
      <c r="G90" s="58" t="inlineStr"/>
    </row>
    <row r="91" ht="18" customHeight="1">
      <c r="A91" s="32" t="n">
        <v>10</v>
      </c>
      <c r="B91" s="32" t="inlineStr">
        <is>
          <t>6</t>
        </is>
      </c>
      <c r="C91" s="33" t="inlineStr">
        <is>
          <t>HADJI NOR, JEHAD</t>
        </is>
      </c>
      <c r="D91" s="32" t="inlineStr">
        <is>
          <t>RSL</t>
        </is>
      </c>
      <c r="E91" s="34" t="n">
        <v>0</v>
      </c>
      <c r="F91" s="35" t="n">
        <v>0</v>
      </c>
      <c r="G91" s="54" t="inlineStr"/>
    </row>
    <row r="92">
      <c r="A92" s="50" t="inlineStr">
        <is>
          <t>TOTAL (candidate votes)</t>
        </is>
      </c>
      <c r="B92" s="50" t="n"/>
      <c r="C92" s="50" t="n"/>
      <c r="D92" s="50" t="n"/>
      <c r="E92" s="51" t="n">
        <v>1896</v>
      </c>
      <c r="F92" s="52" t="n">
        <v>1</v>
      </c>
      <c r="G92" s="53" t="n"/>
    </row>
    <row r="94">
      <c r="A94" s="14" t="inlineStr">
        <is>
          <t>CLUSTERED PRECINCTS</t>
        </is>
      </c>
      <c r="B94" s="14" t="n"/>
      <c r="C94" s="14" t="n"/>
      <c r="D94" s="14" t="n"/>
      <c r="E94" s="14" t="n"/>
      <c r="F94" s="14" t="n"/>
      <c r="G94" s="14" t="n"/>
    </row>
    <row r="95">
      <c r="A95" s="16" t="inlineStr">
        <is>
          <t>PRECINCT ID</t>
        </is>
      </c>
      <c r="B95" s="16" t="inlineStr">
        <is>
          <t>CLUSTER</t>
        </is>
      </c>
      <c r="C95" s="16" t="inlineStr">
        <is>
          <t>VOTING CENTER</t>
        </is>
      </c>
      <c r="D95" s="16" t="inlineStr">
        <is>
          <t>REGISTERED</t>
        </is>
      </c>
      <c r="E95" s="16" t="inlineStr">
        <is>
          <t>VOTED</t>
        </is>
      </c>
      <c r="F95" s="16" t="inlineStr">
        <is>
          <t>TURNOUT</t>
        </is>
      </c>
      <c r="G95" s="16" t="inlineStr">
        <is>
          <t>STATUS</t>
        </is>
      </c>
    </row>
    <row r="96">
      <c r="A96" s="65" t="inlineStr">
        <is>
          <t>99070008</t>
        </is>
      </c>
      <c r="B96" s="65" t="inlineStr">
        <is>
          <t>0009A, 0009B, 0009C</t>
        </is>
      </c>
      <c r="C96" s="66" t="inlineStr">
        <is>
          <t>`BARUNGIS, LIGAWASAN, SGA, BARMM</t>
        </is>
      </c>
      <c r="D96" s="67" t="n">
        <v>573</v>
      </c>
      <c r="E96" s="67" t="n">
        <v>573</v>
      </c>
      <c r="F96" s="68" t="n">
        <v>1</v>
      </c>
      <c r="G96" s="65" t="inlineStr">
        <is>
          <t>RECEIVED</t>
        </is>
      </c>
    </row>
    <row r="97">
      <c r="A97" s="65" t="inlineStr">
        <is>
          <t>99070009</t>
        </is>
      </c>
      <c r="B97" s="65" t="inlineStr">
        <is>
          <t>0010A, 0010B, 0010C</t>
        </is>
      </c>
      <c r="C97" s="66" t="inlineStr">
        <is>
          <t>`BARUNGIS, LIGAWASAN, SGA, BARMM</t>
        </is>
      </c>
      <c r="D97" s="67" t="n">
        <v>546</v>
      </c>
      <c r="E97" s="67" t="n">
        <v>546</v>
      </c>
      <c r="F97" s="68" t="n">
        <v>1</v>
      </c>
      <c r="G97" s="65" t="inlineStr">
        <is>
          <t>RECEIVED</t>
        </is>
      </c>
    </row>
    <row r="98">
      <c r="A98" s="65" t="inlineStr">
        <is>
          <t>99070010</t>
        </is>
      </c>
      <c r="B98" s="65" t="inlineStr">
        <is>
          <t>0011A, 0011B</t>
        </is>
      </c>
      <c r="C98" s="66" t="inlineStr">
        <is>
          <t>`BARUNGIS, LIGAWASAN, SGA, BARMM</t>
        </is>
      </c>
      <c r="D98" s="67" t="n">
        <v>386</v>
      </c>
      <c r="E98" s="67" t="n">
        <v>386</v>
      </c>
      <c r="F98" s="68" t="n">
        <v>1</v>
      </c>
      <c r="G98" s="65" t="inlineStr">
        <is>
          <t>RECEIVED</t>
        </is>
      </c>
    </row>
    <row r="99">
      <c r="A99" s="65" t="inlineStr">
        <is>
          <t>99070011</t>
        </is>
      </c>
      <c r="B99" s="65" t="inlineStr">
        <is>
          <t>0012A, 0012B</t>
        </is>
      </c>
      <c r="C99" s="66" t="inlineStr">
        <is>
          <t>`BARUNGIS, LIGAWASAN, SGA, BARMM</t>
        </is>
      </c>
      <c r="D99" s="67" t="n">
        <v>331</v>
      </c>
      <c r="E99" s="67" t="n">
        <v>331</v>
      </c>
      <c r="F99" s="68" t="n">
        <v>1</v>
      </c>
      <c r="G99" s="65" t="inlineStr">
        <is>
          <t>RECEIVED</t>
        </is>
      </c>
    </row>
    <row r="100">
      <c r="A100" s="65" t="inlineStr">
        <is>
          <t>99070012</t>
        </is>
      </c>
      <c r="B100" s="65" t="inlineStr">
        <is>
          <t>0013A, 0013B, 0013C</t>
        </is>
      </c>
      <c r="C100" s="66" t="inlineStr">
        <is>
          <t>`BARUNGIS, LIGAWASAN, SGA, BARMM</t>
        </is>
      </c>
      <c r="D100" s="67" t="n">
        <v>532</v>
      </c>
      <c r="E100" s="67" t="n">
        <v>532</v>
      </c>
      <c r="F100" s="68" t="n">
        <v>1</v>
      </c>
      <c r="G100" s="65" t="inlineStr">
        <is>
          <t>RECEIVED</t>
        </is>
      </c>
    </row>
  </sheetData>
  <mergeCells count="33">
    <mergeCell ref="A53:G53"/>
    <mergeCell ref="A72:G72"/>
    <mergeCell ref="A29:G29"/>
    <mergeCell ref="A52:G52"/>
    <mergeCell ref="A63:G63"/>
    <mergeCell ref="A40:G40"/>
    <mergeCell ref="A77:D77"/>
    <mergeCell ref="A39:G39"/>
    <mergeCell ref="A92:D92"/>
    <mergeCell ref="A30:G30"/>
    <mergeCell ref="A64:G64"/>
    <mergeCell ref="C9:D9"/>
    <mergeCell ref="A11:G11"/>
    <mergeCell ref="F8:G8"/>
    <mergeCell ref="A1:G1"/>
    <mergeCell ref="A61:D61"/>
    <mergeCell ref="A94:G94"/>
    <mergeCell ref="A79:G79"/>
    <mergeCell ref="A69:D69"/>
    <mergeCell ref="A6:G6"/>
    <mergeCell ref="A8:B8"/>
    <mergeCell ref="F9:G9"/>
    <mergeCell ref="C8:D8"/>
    <mergeCell ref="A37:D37"/>
    <mergeCell ref="A27:D27"/>
    <mergeCell ref="A80:G80"/>
    <mergeCell ref="A3:G3"/>
    <mergeCell ref="A50:D50"/>
    <mergeCell ref="A12:G12"/>
    <mergeCell ref="A2:G2"/>
    <mergeCell ref="A9:B9"/>
    <mergeCell ref="A71:G71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100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BULIOK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LIGAWASAN, SPECIAL GEOGRAPHIC AREA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9907003</t>
        </is>
      </c>
    </row>
    <row r="6" ht="18" customHeight="1">
      <c r="A6" s="6" t="inlineStr">
        <is>
          <t>Clustered precincts received:  5 of 5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2,621</t>
        </is>
      </c>
      <c r="B9" s="9" t="n"/>
      <c r="C9" s="13" t="inlineStr">
        <is>
          <t>2,621</t>
        </is>
      </c>
      <c r="D9" s="11" t="n"/>
      <c r="E9" s="13" t="inlineStr">
        <is>
          <t>2,621</t>
        </is>
      </c>
      <c r="F9" s="13" t="inlineStr">
        <is>
          <t>100.00%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2,591   ·   Overvotes: 7   ·   Undervotes: 23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2582</v>
      </c>
      <c r="F14" s="20" t="n">
        <v>0.9965264376688537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6</v>
      </c>
      <c r="F15" s="25" t="n">
        <v>0.002315708220764183</v>
      </c>
      <c r="G15" s="36" t="inlineStr"/>
    </row>
    <row r="16" ht="18" customHeight="1">
      <c r="A16" s="27" t="n">
        <v>3</v>
      </c>
      <c r="B16" s="27" t="inlineStr">
        <is>
          <t>2</t>
        </is>
      </c>
      <c r="C16" s="28" t="inlineStr">
        <is>
          <t>BAPA</t>
        </is>
      </c>
      <c r="D16" s="27" t="inlineStr">
        <is>
          <t>—</t>
        </is>
      </c>
      <c r="E16" s="29" t="n">
        <v>2</v>
      </c>
      <c r="F16" s="30" t="n">
        <v>0.0007719027402547279</v>
      </c>
      <c r="G16" s="41" t="inlineStr"/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1</v>
      </c>
      <c r="F17" s="35" t="n">
        <v>0.000385951370127364</v>
      </c>
      <c r="G17" s="26" t="inlineStr"/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0</v>
      </c>
      <c r="F18" s="40" t="n">
        <v>0</v>
      </c>
      <c r="G18" s="45" t="inlineStr"/>
    </row>
    <row r="19" ht="18" customHeight="1">
      <c r="A19" s="32" t="n">
        <v>5</v>
      </c>
      <c r="B19" s="32" t="inlineStr">
        <is>
          <t>5</t>
        </is>
      </c>
      <c r="C19" s="33" t="inlineStr">
        <is>
          <t>BGC</t>
        </is>
      </c>
      <c r="D19" s="32" t="inlineStr">
        <is>
          <t>—</t>
        </is>
      </c>
      <c r="E19" s="34" t="n">
        <v>0</v>
      </c>
      <c r="F19" s="35" t="n">
        <v>0</v>
      </c>
      <c r="G19" s="46" t="inlineStr"/>
    </row>
    <row r="20" ht="18" customHeight="1">
      <c r="A20" s="37" t="n">
        <v>5</v>
      </c>
      <c r="B20" s="37" t="inlineStr">
        <is>
          <t>6</t>
        </is>
      </c>
      <c r="C20" s="38" t="inlineStr">
        <is>
          <t>ISAMA</t>
        </is>
      </c>
      <c r="D20" s="37" t="inlineStr">
        <is>
          <t>—</t>
        </is>
      </c>
      <c r="E20" s="39" t="n">
        <v>0</v>
      </c>
      <c r="F20" s="40" t="n">
        <v>0</v>
      </c>
      <c r="G20" s="47" t="inlineStr"/>
    </row>
    <row r="21" ht="18" customHeight="1">
      <c r="A21" s="32" t="n">
        <v>5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0</v>
      </c>
      <c r="F21" s="35" t="n">
        <v>0</v>
      </c>
      <c r="G21" s="48" t="inlineStr"/>
    </row>
    <row r="22" ht="18" customHeight="1">
      <c r="A22" s="37" t="n">
        <v>5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0</v>
      </c>
      <c r="F22" s="40" t="n">
        <v>0</v>
      </c>
      <c r="G22" s="43" t="inlineStr"/>
    </row>
    <row r="23" ht="18" customHeight="1">
      <c r="A23" s="32" t="n">
        <v>5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5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4" t="inlineStr"/>
    </row>
    <row r="25" ht="18" customHeight="1">
      <c r="A25" s="32" t="n">
        <v>5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31" t="inlineStr"/>
    </row>
    <row r="26" ht="18" customHeight="1">
      <c r="A26" s="37" t="n">
        <v>5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2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2591</v>
      </c>
      <c r="F27" s="52" t="n">
        <v>1</v>
      </c>
      <c r="G27" s="53" t="n"/>
    </row>
    <row r="29" ht="20" customHeight="1">
      <c r="A29" s="14" t="inlineStr">
        <is>
          <t>DISTRICT REPRESENTATIVE — SPECIAL GEOGRAPHIC AREA - 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2,557   ·   Overvotes: 47   ·   Undervotes: 17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5</t>
        </is>
      </c>
      <c r="C32" s="18" t="inlineStr">
        <is>
          <t>SULTAN, MADAM D</t>
        </is>
      </c>
      <c r="D32" s="17" t="inlineStr">
        <is>
          <t>BFP</t>
        </is>
      </c>
      <c r="E32" s="19" t="n">
        <v>2513</v>
      </c>
      <c r="F32" s="20" t="n">
        <v>0.9827923347673054</v>
      </c>
      <c r="G32" s="3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ENALANG, ELAYSA</t>
        </is>
      </c>
      <c r="D33" s="22" t="inlineStr">
        <is>
          <t>UBJP</t>
        </is>
      </c>
      <c r="E33" s="24" t="n">
        <v>29</v>
      </c>
      <c r="F33" s="25" t="n">
        <v>0.01134141572154869</v>
      </c>
      <c r="G33" s="21" t="inlineStr"/>
    </row>
    <row r="34" ht="18" customHeight="1">
      <c r="A34" s="27" t="n">
        <v>3</v>
      </c>
      <c r="B34" s="27" t="inlineStr">
        <is>
          <t>4</t>
        </is>
      </c>
      <c r="C34" s="28" t="inlineStr">
        <is>
          <t>SINOLINDING, KADIL JR.</t>
        </is>
      </c>
      <c r="D34" s="27" t="inlineStr">
        <is>
          <t>IND</t>
        </is>
      </c>
      <c r="E34" s="29" t="n">
        <v>15</v>
      </c>
      <c r="F34" s="30" t="n">
        <v>0.005866249511145874</v>
      </c>
      <c r="G34" s="54" t="inlineStr"/>
    </row>
    <row r="35" ht="18" customHeight="1">
      <c r="A35" s="32" t="n">
        <v>4</v>
      </c>
      <c r="B35" s="32" t="inlineStr">
        <is>
          <t>2</t>
        </is>
      </c>
      <c r="C35" s="33" t="inlineStr">
        <is>
          <t>HASSAN, ALLANUDDIN</t>
        </is>
      </c>
      <c r="D35" s="32" t="inlineStr">
        <is>
          <t>IND</t>
        </is>
      </c>
      <c r="E35" s="34" t="n">
        <v>0</v>
      </c>
      <c r="F35" s="35" t="n">
        <v>0</v>
      </c>
      <c r="G35" s="55" t="inlineStr"/>
    </row>
    <row r="36" ht="18" customHeight="1">
      <c r="A36" s="37" t="n">
        <v>4</v>
      </c>
      <c r="B36" s="37" t="inlineStr">
        <is>
          <t>3</t>
        </is>
      </c>
      <c r="C36" s="38" t="inlineStr">
        <is>
          <t>SINAGANDAL, KENINDIA</t>
        </is>
      </c>
      <c r="D36" s="37" t="inlineStr">
        <is>
          <t>IND</t>
        </is>
      </c>
      <c r="E36" s="39" t="n">
        <v>0</v>
      </c>
      <c r="F36" s="40" t="n">
        <v>0</v>
      </c>
      <c r="G36" s="54" t="inlineStr"/>
    </row>
    <row r="37">
      <c r="A37" s="50" t="inlineStr">
        <is>
          <t>TOTAL (candidate votes)</t>
        </is>
      </c>
      <c r="B37" s="50" t="n"/>
      <c r="C37" s="50" t="n"/>
      <c r="D37" s="50" t="n"/>
      <c r="E37" s="51" t="n">
        <v>2557</v>
      </c>
      <c r="F37" s="52" t="n">
        <v>1</v>
      </c>
      <c r="G37" s="53" t="n"/>
    </row>
    <row r="39" ht="20" customHeight="1">
      <c r="A39" s="14" t="inlineStr">
        <is>
          <t>SECTORAL — SETTLER COMMUNITIES</t>
        </is>
      </c>
      <c r="B39" s="14" t="n"/>
      <c r="C39" s="14" t="n"/>
      <c r="D39" s="14" t="n"/>
      <c r="E39" s="14" t="n"/>
      <c r="F39" s="14" t="n"/>
      <c r="G39" s="14" t="n"/>
    </row>
    <row r="40">
      <c r="A40" s="15" t="inlineStr">
        <is>
          <t>Votes counted: 5,052   ·   Overvotes: 2   ·   Undervotes: 188</t>
        </is>
      </c>
      <c r="B40" s="15" t="n"/>
      <c r="C40" s="15" t="n"/>
      <c r="D40" s="15" t="n"/>
      <c r="E40" s="15" t="n"/>
      <c r="F40" s="15" t="n"/>
      <c r="G40" s="15" t="n"/>
    </row>
    <row r="41" ht="18" customHeight="1">
      <c r="A41" s="16" t="inlineStr">
        <is>
          <t>RANK</t>
        </is>
      </c>
      <c r="B41" s="16" t="inlineStr">
        <is>
          <t>NO.</t>
        </is>
      </c>
      <c r="C41" s="16" t="inlineStr">
        <is>
          <t>CANDIDATE / PARTY</t>
        </is>
      </c>
      <c r="D41" s="16" t="inlineStr">
        <is>
          <t>PARTY</t>
        </is>
      </c>
      <c r="E41" s="16" t="inlineStr">
        <is>
          <t>VOTES</t>
        </is>
      </c>
      <c r="F41" s="16" t="inlineStr">
        <is>
          <t>SHARE</t>
        </is>
      </c>
      <c r="G41" s="16" t="inlineStr">
        <is>
          <t>BAR</t>
        </is>
      </c>
    </row>
    <row r="42" ht="18" customHeight="1">
      <c r="A42" s="17" t="n">
        <v>1</v>
      </c>
      <c r="B42" s="17" t="inlineStr">
        <is>
          <t>5</t>
        </is>
      </c>
      <c r="C42" s="18" t="inlineStr">
        <is>
          <t>OLAYA, YUL ADELFO</t>
        </is>
      </c>
      <c r="D42" s="17" t="inlineStr">
        <is>
          <t>UBJP</t>
        </is>
      </c>
      <c r="E42" s="19" t="n">
        <v>2541</v>
      </c>
      <c r="F42" s="20" t="n">
        <v>0.5029691211401425</v>
      </c>
      <c r="G42" s="36" t="inlineStr">
        <is>
          <t>████████████████████</t>
        </is>
      </c>
    </row>
    <row r="43" ht="18" customHeight="1">
      <c r="A43" s="22" t="n">
        <v>2</v>
      </c>
      <c r="B43" s="22" t="inlineStr">
        <is>
          <t>3</t>
        </is>
      </c>
      <c r="C43" s="23" t="inlineStr">
        <is>
          <t>ARNADO, MARY ANN</t>
        </is>
      </c>
      <c r="D43" s="22" t="inlineStr">
        <is>
          <t>UBJP</t>
        </is>
      </c>
      <c r="E43" s="24" t="n">
        <v>2505</v>
      </c>
      <c r="F43" s="25" t="n">
        <v>0.4958432304038005</v>
      </c>
      <c r="G43" s="21" t="inlineStr">
        <is>
          <t>████████████████████</t>
        </is>
      </c>
    </row>
    <row r="44" ht="18" customHeight="1">
      <c r="A44" s="27" t="n">
        <v>3</v>
      </c>
      <c r="B44" s="27" t="inlineStr">
        <is>
          <t>2</t>
        </is>
      </c>
      <c r="C44" s="28" t="inlineStr">
        <is>
          <t>ANAYATIN, SUSANA</t>
        </is>
      </c>
      <c r="D44" s="27" t="inlineStr">
        <is>
          <t>BFP</t>
        </is>
      </c>
      <c r="E44" s="29" t="n">
        <v>4</v>
      </c>
      <c r="F44" s="30" t="n">
        <v>0.000791765637371338</v>
      </c>
      <c r="G44" s="46" t="inlineStr"/>
    </row>
    <row r="45" ht="18" customHeight="1">
      <c r="A45" s="32" t="n">
        <v>4</v>
      </c>
      <c r="B45" s="32" t="inlineStr">
        <is>
          <t>4</t>
        </is>
      </c>
      <c r="C45" s="33" t="inlineStr">
        <is>
          <t>LAGMAN, PERCIVAL</t>
        </is>
      </c>
      <c r="D45" s="32" t="inlineStr">
        <is>
          <t>C4P</t>
        </is>
      </c>
      <c r="E45" s="34" t="n">
        <v>1</v>
      </c>
      <c r="F45" s="35" t="n">
        <v>0.0001979414093428345</v>
      </c>
      <c r="G45" s="55" t="inlineStr"/>
    </row>
    <row r="46" ht="18" customHeight="1">
      <c r="A46" s="37" t="n">
        <v>4</v>
      </c>
      <c r="B46" s="37" t="inlineStr">
        <is>
          <t>6</t>
        </is>
      </c>
      <c r="C46" s="38" t="inlineStr">
        <is>
          <t>PADAYHAG, BROD ARNOLD</t>
        </is>
      </c>
      <c r="D46" s="37" t="inlineStr">
        <is>
          <t>BGC</t>
        </is>
      </c>
      <c r="E46" s="39" t="n">
        <v>1</v>
      </c>
      <c r="F46" s="40" t="n">
        <v>0.0001979414093428345</v>
      </c>
      <c r="G46" s="41" t="inlineStr"/>
    </row>
    <row r="47" ht="18" customHeight="1">
      <c r="A47" s="32" t="n">
        <v>6</v>
      </c>
      <c r="B47" s="32" t="inlineStr">
        <is>
          <t>1</t>
        </is>
      </c>
      <c r="C47" s="33" t="inlineStr">
        <is>
          <t>ABUJEN, ALEX JR.</t>
        </is>
      </c>
      <c r="D47" s="32" t="inlineStr">
        <is>
          <t>BGC</t>
        </is>
      </c>
      <c r="E47" s="34" t="n">
        <v>0</v>
      </c>
      <c r="F47" s="35" t="n">
        <v>0</v>
      </c>
      <c r="G47" s="56" t="inlineStr"/>
    </row>
    <row r="48" ht="18" customHeight="1">
      <c r="A48" s="37" t="n">
        <v>6</v>
      </c>
      <c r="B48" s="37" t="inlineStr">
        <is>
          <t>7</t>
        </is>
      </c>
      <c r="C48" s="38" t="inlineStr">
        <is>
          <t>RAMIREZ, EDGARDO</t>
        </is>
      </c>
      <c r="D48" s="37" t="inlineStr">
        <is>
          <t>C4P</t>
        </is>
      </c>
      <c r="E48" s="39" t="n">
        <v>0</v>
      </c>
      <c r="F48" s="40" t="n">
        <v>0</v>
      </c>
      <c r="G48" s="57" t="inlineStr"/>
    </row>
    <row r="49" ht="18" customHeight="1">
      <c r="A49" s="32" t="n">
        <v>6</v>
      </c>
      <c r="B49" s="32" t="inlineStr">
        <is>
          <t>8</t>
        </is>
      </c>
      <c r="C49" s="33" t="inlineStr">
        <is>
          <t>YU EKEY, ONGPIN</t>
        </is>
      </c>
      <c r="D49" s="32" t="inlineStr">
        <is>
          <t>BFP</t>
        </is>
      </c>
      <c r="E49" s="34" t="n">
        <v>0</v>
      </c>
      <c r="F49" s="35" t="n">
        <v>0</v>
      </c>
      <c r="G49" s="31" t="inlineStr"/>
    </row>
    <row r="50">
      <c r="A50" s="50" t="inlineStr">
        <is>
          <t>TOTAL (candidate votes)</t>
        </is>
      </c>
      <c r="B50" s="50" t="n"/>
      <c r="C50" s="50" t="n"/>
      <c r="D50" s="50" t="n"/>
      <c r="E50" s="51" t="n">
        <v>5052</v>
      </c>
      <c r="F50" s="52" t="n">
        <v>1</v>
      </c>
      <c r="G50" s="53" t="n"/>
    </row>
    <row r="52" ht="20" customHeight="1">
      <c r="A52" s="14" t="inlineStr">
        <is>
          <t>SECTORAL — WOMEN</t>
        </is>
      </c>
      <c r="B52" s="14" t="n"/>
      <c r="C52" s="14" t="n"/>
      <c r="D52" s="14" t="n"/>
      <c r="E52" s="14" t="n"/>
      <c r="F52" s="14" t="n"/>
      <c r="G52" s="14" t="n"/>
    </row>
    <row r="53">
      <c r="A53" s="15" t="inlineStr">
        <is>
          <t>Votes counted: 2,587   ·   Overvotes: 1   ·   Undervotes: 33</t>
        </is>
      </c>
      <c r="B53" s="15" t="n"/>
      <c r="C53" s="15" t="n"/>
      <c r="D53" s="15" t="n"/>
      <c r="E53" s="15" t="n"/>
      <c r="F53" s="15" t="n"/>
      <c r="G53" s="15" t="n"/>
    </row>
    <row r="54" ht="18" customHeight="1">
      <c r="A54" s="16" t="inlineStr">
        <is>
          <t>RANK</t>
        </is>
      </c>
      <c r="B54" s="16" t="inlineStr">
        <is>
          <t>NO.</t>
        </is>
      </c>
      <c r="C54" s="16" t="inlineStr">
        <is>
          <t>CANDIDATE / PARTY</t>
        </is>
      </c>
      <c r="D54" s="16" t="inlineStr">
        <is>
          <t>PARTY</t>
        </is>
      </c>
      <c r="E54" s="16" t="inlineStr">
        <is>
          <t>VOTES</t>
        </is>
      </c>
      <c r="F54" s="16" t="inlineStr">
        <is>
          <t>SHARE</t>
        </is>
      </c>
      <c r="G54" s="16" t="inlineStr">
        <is>
          <t>BAR</t>
        </is>
      </c>
    </row>
    <row r="55" ht="18" customHeight="1">
      <c r="A55" s="17" t="n">
        <v>1</v>
      </c>
      <c r="B55" s="17" t="inlineStr">
        <is>
          <t>5</t>
        </is>
      </c>
      <c r="C55" s="18" t="inlineStr">
        <is>
          <t>SILONGAN, AIDA</t>
        </is>
      </c>
      <c r="D55" s="17" t="inlineStr">
        <is>
          <t>UBJP</t>
        </is>
      </c>
      <c r="E55" s="19" t="n">
        <v>2585</v>
      </c>
      <c r="F55" s="20" t="n">
        <v>0.9992269037495168</v>
      </c>
      <c r="G55" s="36" t="inlineStr">
        <is>
          <t>████████████████████</t>
        </is>
      </c>
    </row>
    <row r="56" ht="18" customHeight="1">
      <c r="A56" s="22" t="n">
        <v>2</v>
      </c>
      <c r="B56" s="22" t="inlineStr">
        <is>
          <t>1</t>
        </is>
      </c>
      <c r="C56" s="23" t="inlineStr">
        <is>
          <t>JUMAIDE, DAYANGCARLSUM</t>
        </is>
      </c>
      <c r="D56" s="22" t="inlineStr">
        <is>
          <t>TPWC</t>
        </is>
      </c>
      <c r="E56" s="24" t="n">
        <v>1</v>
      </c>
      <c r="F56" s="25" t="n">
        <v>0.0003865481252415926</v>
      </c>
      <c r="G56" s="21" t="inlineStr"/>
    </row>
    <row r="57" ht="18" customHeight="1">
      <c r="A57" s="22" t="n">
        <v>2</v>
      </c>
      <c r="B57" s="22" t="inlineStr">
        <is>
          <t>6</t>
        </is>
      </c>
      <c r="C57" s="23" t="inlineStr">
        <is>
          <t>USOP, JEHAN</t>
        </is>
      </c>
      <c r="D57" s="22" t="inlineStr">
        <is>
          <t>BFP</t>
        </is>
      </c>
      <c r="E57" s="24" t="n">
        <v>1</v>
      </c>
      <c r="F57" s="25" t="n">
        <v>0.0003865481252415926</v>
      </c>
      <c r="G57" s="46" t="inlineStr"/>
    </row>
    <row r="58" ht="18" customHeight="1">
      <c r="A58" s="32" t="n">
        <v>4</v>
      </c>
      <c r="B58" s="32" t="inlineStr">
        <is>
          <t>2</t>
        </is>
      </c>
      <c r="C58" s="33" t="inlineStr">
        <is>
          <t>KADATUAN, MARIAM</t>
        </is>
      </c>
      <c r="D58" s="32" t="inlineStr">
        <is>
          <t>LBIAA</t>
        </is>
      </c>
      <c r="E58" s="34" t="n">
        <v>0</v>
      </c>
      <c r="F58" s="35" t="n">
        <v>0</v>
      </c>
      <c r="G58" s="55" t="inlineStr"/>
    </row>
    <row r="59" ht="18" customHeight="1">
      <c r="A59" s="37" t="n">
        <v>4</v>
      </c>
      <c r="B59" s="37" t="inlineStr">
        <is>
          <t>3</t>
        </is>
      </c>
      <c r="C59" s="38" t="inlineStr">
        <is>
          <t>KADER, POMBAEN</t>
        </is>
      </c>
      <c r="D59" s="37" t="inlineStr">
        <is>
          <t>BPW</t>
        </is>
      </c>
      <c r="E59" s="39" t="n">
        <v>0</v>
      </c>
      <c r="F59" s="40" t="n">
        <v>0</v>
      </c>
      <c r="G59" s="41" t="inlineStr"/>
    </row>
    <row r="60" ht="18" customHeight="1">
      <c r="A60" s="32" t="n">
        <v>4</v>
      </c>
      <c r="B60" s="32" t="inlineStr">
        <is>
          <t>4</t>
        </is>
      </c>
      <c r="C60" s="33" t="inlineStr">
        <is>
          <t>SAHALI, RUBY</t>
        </is>
      </c>
      <c r="D60" s="32" t="inlineStr">
        <is>
          <t>BGC</t>
        </is>
      </c>
      <c r="E60" s="34" t="n">
        <v>0</v>
      </c>
      <c r="F60" s="35" t="n">
        <v>0</v>
      </c>
      <c r="G60" s="56" t="inlineStr"/>
    </row>
    <row r="61">
      <c r="A61" s="50" t="inlineStr">
        <is>
          <t>TOTAL (candidate votes)</t>
        </is>
      </c>
      <c r="B61" s="50" t="n"/>
      <c r="C61" s="50" t="n"/>
      <c r="D61" s="50" t="n"/>
      <c r="E61" s="51" t="n">
        <v>2587</v>
      </c>
      <c r="F61" s="52" t="n">
        <v>1</v>
      </c>
      <c r="G61" s="53" t="n"/>
    </row>
    <row r="63" ht="20" customHeight="1">
      <c r="A63" s="14" t="inlineStr">
        <is>
          <t>SECTORAL — YOUTH</t>
        </is>
      </c>
      <c r="B63" s="14" t="n"/>
      <c r="C63" s="14" t="n"/>
      <c r="D63" s="14" t="n"/>
      <c r="E63" s="14" t="n"/>
      <c r="F63" s="14" t="n"/>
      <c r="G63" s="14" t="n"/>
    </row>
    <row r="64">
      <c r="A64" s="15" t="inlineStr">
        <is>
          <t>Votes counted: 2,522   ·   Overvotes: 6   ·   Undervotes: 93</t>
        </is>
      </c>
      <c r="B64" s="15" t="n"/>
      <c r="C64" s="15" t="n"/>
      <c r="D64" s="15" t="n"/>
      <c r="E64" s="15" t="n"/>
      <c r="F64" s="15" t="n"/>
      <c r="G64" s="15" t="n"/>
    </row>
    <row r="65" ht="18" customHeight="1">
      <c r="A65" s="16" t="inlineStr">
        <is>
          <t>RANK</t>
        </is>
      </c>
      <c r="B65" s="16" t="inlineStr">
        <is>
          <t>NO.</t>
        </is>
      </c>
      <c r="C65" s="16" t="inlineStr">
        <is>
          <t>CANDIDATE / PARTY</t>
        </is>
      </c>
      <c r="D65" s="16" t="inlineStr">
        <is>
          <t>PARTY</t>
        </is>
      </c>
      <c r="E65" s="16" t="inlineStr">
        <is>
          <t>VOTES</t>
        </is>
      </c>
      <c r="F65" s="16" t="inlineStr">
        <is>
          <t>SHARE</t>
        </is>
      </c>
      <c r="G65" s="16" t="inlineStr">
        <is>
          <t>BAR</t>
        </is>
      </c>
    </row>
    <row r="66" ht="18" customHeight="1">
      <c r="A66" s="17" t="n">
        <v>1</v>
      </c>
      <c r="B66" s="17" t="inlineStr">
        <is>
          <t>1</t>
        </is>
      </c>
      <c r="C66" s="18" t="inlineStr">
        <is>
          <t>ABBAS, SULFFY</t>
        </is>
      </c>
      <c r="D66" s="17" t="inlineStr">
        <is>
          <t>UBJP</t>
        </is>
      </c>
      <c r="E66" s="19" t="n">
        <v>2517</v>
      </c>
      <c r="F66" s="20" t="n">
        <v>0.9980174464710547</v>
      </c>
      <c r="G66" s="36" t="inlineStr">
        <is>
          <t>████████████████████</t>
        </is>
      </c>
    </row>
    <row r="67" ht="18" customHeight="1">
      <c r="A67" s="22" t="n">
        <v>2</v>
      </c>
      <c r="B67" s="22" t="inlineStr">
        <is>
          <t>3</t>
        </is>
      </c>
      <c r="C67" s="23" t="inlineStr">
        <is>
          <t>IBRAHIM, NUR-JAMIL</t>
        </is>
      </c>
      <c r="D67" s="22" t="inlineStr">
        <is>
          <t>BFP</t>
        </is>
      </c>
      <c r="E67" s="24" t="n">
        <v>5</v>
      </c>
      <c r="F67" s="25" t="n">
        <v>0.001982553528945281</v>
      </c>
      <c r="G67" s="21" t="inlineStr"/>
    </row>
    <row r="68" ht="18" customHeight="1">
      <c r="A68" s="27" t="n">
        <v>3</v>
      </c>
      <c r="B68" s="27" t="inlineStr">
        <is>
          <t>2</t>
        </is>
      </c>
      <c r="C68" s="28" t="inlineStr">
        <is>
          <t>ADIONG, JEFF</t>
        </is>
      </c>
      <c r="D68" s="27" t="inlineStr">
        <is>
          <t>BGC</t>
        </is>
      </c>
      <c r="E68" s="29" t="n">
        <v>0</v>
      </c>
      <c r="F68" s="30" t="n">
        <v>0</v>
      </c>
      <c r="G68" s="46" t="inlineStr"/>
    </row>
    <row r="69">
      <c r="A69" s="50" t="inlineStr">
        <is>
          <t>TOTAL (candidate votes)</t>
        </is>
      </c>
      <c r="B69" s="50" t="n"/>
      <c r="C69" s="50" t="n"/>
      <c r="D69" s="50" t="n"/>
      <c r="E69" s="51" t="n">
        <v>2522</v>
      </c>
      <c r="F69" s="52" t="n">
        <v>1</v>
      </c>
      <c r="G69" s="53" t="n"/>
    </row>
    <row r="71" ht="20" customHeight="1">
      <c r="A71" s="14" t="inlineStr">
        <is>
          <t>SECTORAL — THE ULAMA</t>
        </is>
      </c>
      <c r="B71" s="14" t="n"/>
      <c r="C71" s="14" t="n"/>
      <c r="D71" s="14" t="n"/>
      <c r="E71" s="14" t="n"/>
      <c r="F71" s="14" t="n"/>
      <c r="G71" s="14" t="n"/>
    </row>
    <row r="72">
      <c r="A72" s="15" t="inlineStr">
        <is>
          <t>Votes counted: 2,573   ·   Overvotes: 0   ·   Undervotes: 48</t>
        </is>
      </c>
      <c r="B72" s="15" t="n"/>
      <c r="C72" s="15" t="n"/>
      <c r="D72" s="15" t="n"/>
      <c r="E72" s="15" t="n"/>
      <c r="F72" s="15" t="n"/>
      <c r="G72" s="15" t="n"/>
    </row>
    <row r="73" ht="18" customHeight="1">
      <c r="A73" s="16" t="inlineStr">
        <is>
          <t>RANK</t>
        </is>
      </c>
      <c r="B73" s="16" t="inlineStr">
        <is>
          <t>NO.</t>
        </is>
      </c>
      <c r="C73" s="16" t="inlineStr">
        <is>
          <t>CANDIDATE / PARTY</t>
        </is>
      </c>
      <c r="D73" s="16" t="inlineStr">
        <is>
          <t>PARTY</t>
        </is>
      </c>
      <c r="E73" s="16" t="inlineStr">
        <is>
          <t>VOTES</t>
        </is>
      </c>
      <c r="F73" s="16" t="inlineStr">
        <is>
          <t>SHARE</t>
        </is>
      </c>
      <c r="G73" s="16" t="inlineStr">
        <is>
          <t>BAR</t>
        </is>
      </c>
    </row>
    <row r="74" ht="18" customHeight="1">
      <c r="A74" s="17" t="n">
        <v>1</v>
      </c>
      <c r="B74" s="17" t="inlineStr">
        <is>
          <t>3</t>
        </is>
      </c>
      <c r="C74" s="18" t="inlineStr">
        <is>
          <t>EBIL, MUHAMMAD NADZIR</t>
        </is>
      </c>
      <c r="D74" s="17" t="inlineStr">
        <is>
          <t>UBJP</t>
        </is>
      </c>
      <c r="E74" s="19" t="n">
        <v>2570</v>
      </c>
      <c r="F74" s="20" t="n">
        <v>0.9988340458608628</v>
      </c>
      <c r="G74" s="36" t="inlineStr">
        <is>
          <t>████████████████████</t>
        </is>
      </c>
    </row>
    <row r="75" ht="18" customHeight="1">
      <c r="A75" s="22" t="n">
        <v>2</v>
      </c>
      <c r="B75" s="22" t="inlineStr">
        <is>
          <t>1</t>
        </is>
      </c>
      <c r="C75" s="23" t="inlineStr">
        <is>
          <t>ABDULLATIF, ALIBASHER</t>
        </is>
      </c>
      <c r="D75" s="22" t="inlineStr">
        <is>
          <t>BGC</t>
        </is>
      </c>
      <c r="E75" s="24" t="n">
        <v>3</v>
      </c>
      <c r="F75" s="25" t="n">
        <v>0.001165954139137194</v>
      </c>
      <c r="G75" s="21" t="inlineStr"/>
    </row>
    <row r="76" ht="18" customHeight="1">
      <c r="A76" s="27" t="n">
        <v>3</v>
      </c>
      <c r="B76" s="27" t="inlineStr">
        <is>
          <t>2</t>
        </is>
      </c>
      <c r="C76" s="28" t="inlineStr">
        <is>
          <t>BORHAN, MARHAN</t>
        </is>
      </c>
      <c r="D76" s="27" t="inlineStr">
        <is>
          <t>BFP</t>
        </is>
      </c>
      <c r="E76" s="29" t="n">
        <v>0</v>
      </c>
      <c r="F76" s="30" t="n">
        <v>0</v>
      </c>
      <c r="G76" s="46" t="inlineStr"/>
    </row>
    <row r="77">
      <c r="A77" s="50" t="inlineStr">
        <is>
          <t>TOTAL (candidate votes)</t>
        </is>
      </c>
      <c r="B77" s="50" t="n"/>
      <c r="C77" s="50" t="n"/>
      <c r="D77" s="50" t="n"/>
      <c r="E77" s="51" t="n">
        <v>2573</v>
      </c>
      <c r="F77" s="52" t="n">
        <v>1</v>
      </c>
      <c r="G77" s="53" t="n"/>
    </row>
    <row r="79" ht="20" customHeight="1">
      <c r="A79" s="14" t="inlineStr">
        <is>
          <t>SECTORAL — THE TRADITIONAL LEADERS</t>
        </is>
      </c>
      <c r="B79" s="14" t="n"/>
      <c r="C79" s="14" t="n"/>
      <c r="D79" s="14" t="n"/>
      <c r="E79" s="14" t="n"/>
      <c r="F79" s="14" t="n"/>
      <c r="G79" s="14" t="n"/>
    </row>
    <row r="80">
      <c r="A80" s="15" t="inlineStr">
        <is>
          <t>Votes counted: 2,589   ·   Overvotes: 3   ·   Undervotes: 29</t>
        </is>
      </c>
      <c r="B80" s="15" t="n"/>
      <c r="C80" s="15" t="n"/>
      <c r="D80" s="15" t="n"/>
      <c r="E80" s="15" t="n"/>
      <c r="F80" s="15" t="n"/>
      <c r="G80" s="15" t="n"/>
    </row>
    <row r="81" ht="18" customHeight="1">
      <c r="A81" s="16" t="inlineStr">
        <is>
          <t>RANK</t>
        </is>
      </c>
      <c r="B81" s="16" t="inlineStr">
        <is>
          <t>NO.</t>
        </is>
      </c>
      <c r="C81" s="16" t="inlineStr">
        <is>
          <t>CANDIDATE / PARTY</t>
        </is>
      </c>
      <c r="D81" s="16" t="inlineStr">
        <is>
          <t>PARTY</t>
        </is>
      </c>
      <c r="E81" s="16" t="inlineStr">
        <is>
          <t>VOTES</t>
        </is>
      </c>
      <c r="F81" s="16" t="inlineStr">
        <is>
          <t>SHARE</t>
        </is>
      </c>
      <c r="G81" s="16" t="inlineStr">
        <is>
          <t>BAR</t>
        </is>
      </c>
    </row>
    <row r="82" ht="18" customHeight="1">
      <c r="A82" s="17" t="n">
        <v>1</v>
      </c>
      <c r="B82" s="17" t="inlineStr">
        <is>
          <t>8</t>
        </is>
      </c>
      <c r="C82" s="18" t="inlineStr">
        <is>
          <t>MACASALONG, MARJANIE</t>
        </is>
      </c>
      <c r="D82" s="17" t="inlineStr">
        <is>
          <t>UBJP</t>
        </is>
      </c>
      <c r="E82" s="19" t="n">
        <v>2585</v>
      </c>
      <c r="F82" s="20" t="n">
        <v>0.9984550019312476</v>
      </c>
      <c r="G82" s="36" t="inlineStr">
        <is>
          <t>████████████████████</t>
        </is>
      </c>
    </row>
    <row r="83" ht="18" customHeight="1">
      <c r="A83" s="22" t="n">
        <v>2</v>
      </c>
      <c r="B83" s="22" t="inlineStr">
        <is>
          <t>7</t>
        </is>
      </c>
      <c r="C83" s="23" t="inlineStr">
        <is>
          <t>IBAY, PANGA</t>
        </is>
      </c>
      <c r="D83" s="22" t="inlineStr">
        <is>
          <t>ISLPI</t>
        </is>
      </c>
      <c r="E83" s="24" t="n">
        <v>4</v>
      </c>
      <c r="F83" s="25" t="n">
        <v>0.001544998068752414</v>
      </c>
      <c r="G83" s="21" t="inlineStr"/>
    </row>
    <row r="84" ht="18" customHeight="1">
      <c r="A84" s="27" t="n">
        <v>3</v>
      </c>
      <c r="B84" s="27" t="inlineStr">
        <is>
          <t>1</t>
        </is>
      </c>
      <c r="C84" s="28" t="inlineStr">
        <is>
          <t>AMATONDING, MANGONTAWAR</t>
        </is>
      </c>
      <c r="D84" s="27" t="inlineStr">
        <is>
          <t>RSEU</t>
        </is>
      </c>
      <c r="E84" s="29" t="n">
        <v>0</v>
      </c>
      <c r="F84" s="30" t="n">
        <v>0</v>
      </c>
      <c r="G84" s="46" t="inlineStr"/>
    </row>
    <row r="85" ht="18" customHeight="1">
      <c r="A85" s="27" t="n">
        <v>3</v>
      </c>
      <c r="B85" s="27" t="inlineStr">
        <is>
          <t>2</t>
        </is>
      </c>
      <c r="C85" s="28" t="inlineStr">
        <is>
          <t>AMPATUAN, THARHATA</t>
        </is>
      </c>
      <c r="D85" s="27" t="inlineStr">
        <is>
          <t>ROYALS</t>
        </is>
      </c>
      <c r="E85" s="29" t="n">
        <v>0</v>
      </c>
      <c r="F85" s="30" t="n">
        <v>0</v>
      </c>
      <c r="G85" s="55" t="inlineStr"/>
    </row>
    <row r="86" ht="18" customHeight="1">
      <c r="A86" s="27" t="n">
        <v>3</v>
      </c>
      <c r="B86" s="27" t="inlineStr">
        <is>
          <t>3</t>
        </is>
      </c>
      <c r="C86" s="28" t="inlineStr">
        <is>
          <t>ATAR, ABDUL HAMIDULLAH (RHSUMA</t>
        </is>
      </c>
      <c r="D86" s="27" t="inlineStr">
        <is>
          <t>—</t>
        </is>
      </c>
      <c r="E86" s="29" t="n">
        <v>0</v>
      </c>
      <c r="F86" s="30" t="n">
        <v>0</v>
      </c>
      <c r="G86" s="41" t="inlineStr"/>
    </row>
    <row r="87" ht="18" customHeight="1">
      <c r="A87" s="27" t="n">
        <v>3</v>
      </c>
      <c r="B87" s="27" t="inlineStr">
        <is>
          <t>4</t>
        </is>
      </c>
      <c r="C87" s="28" t="inlineStr">
        <is>
          <t>BENITO, SAILANEY</t>
        </is>
      </c>
      <c r="D87" s="27" t="inlineStr">
        <is>
          <t>RHSUPA</t>
        </is>
      </c>
      <c r="E87" s="29" t="n">
        <v>0</v>
      </c>
      <c r="F87" s="30" t="n">
        <v>0</v>
      </c>
      <c r="G87" s="56" t="inlineStr"/>
    </row>
    <row r="88" ht="18" customHeight="1">
      <c r="A88" s="27" t="n">
        <v>3</v>
      </c>
      <c r="B88" s="27" t="inlineStr">
        <is>
          <t>5</t>
        </is>
      </c>
      <c r="C88" s="28" t="inlineStr">
        <is>
          <t>GUMBILA, DATUTENG</t>
        </is>
      </c>
      <c r="D88" s="27" t="inlineStr">
        <is>
          <t>BFP</t>
        </is>
      </c>
      <c r="E88" s="29" t="n">
        <v>0</v>
      </c>
      <c r="F88" s="30" t="n">
        <v>0</v>
      </c>
      <c r="G88" s="57" t="inlineStr"/>
    </row>
    <row r="89" ht="18" customHeight="1">
      <c r="A89" s="27" t="n">
        <v>3</v>
      </c>
      <c r="B89" s="27" t="inlineStr">
        <is>
          <t>6</t>
        </is>
      </c>
      <c r="C89" s="28" t="inlineStr">
        <is>
          <t>HADJI NOR, JEHAD</t>
        </is>
      </c>
      <c r="D89" s="27" t="inlineStr">
        <is>
          <t>RSL</t>
        </is>
      </c>
      <c r="E89" s="29" t="n">
        <v>0</v>
      </c>
      <c r="F89" s="30" t="n">
        <v>0</v>
      </c>
      <c r="G89" s="31" t="inlineStr"/>
    </row>
    <row r="90" ht="18" customHeight="1">
      <c r="A90" s="27" t="n">
        <v>3</v>
      </c>
      <c r="B90" s="27" t="inlineStr">
        <is>
          <t>9</t>
        </is>
      </c>
      <c r="C90" s="28" t="inlineStr">
        <is>
          <t>MANGUDADATU, SULTAN PAX</t>
        </is>
      </c>
      <c r="D90" s="27" t="inlineStr">
        <is>
          <t>BGC</t>
        </is>
      </c>
      <c r="E90" s="29" t="n">
        <v>0</v>
      </c>
      <c r="F90" s="30" t="n">
        <v>0</v>
      </c>
      <c r="G90" s="58" t="inlineStr"/>
    </row>
    <row r="91" ht="18" customHeight="1">
      <c r="A91" s="27" t="n">
        <v>3</v>
      </c>
      <c r="B91" s="27" t="inlineStr">
        <is>
          <t>10</t>
        </is>
      </c>
      <c r="C91" s="28" t="inlineStr">
        <is>
          <t>MAULANA, SULTAN SHARIF</t>
        </is>
      </c>
      <c r="D91" s="27" t="inlineStr">
        <is>
          <t>DTLO</t>
        </is>
      </c>
      <c r="E91" s="29" t="n">
        <v>0</v>
      </c>
      <c r="F91" s="30" t="n">
        <v>0</v>
      </c>
      <c r="G91" s="54" t="inlineStr"/>
    </row>
    <row r="92">
      <c r="A92" s="50" t="inlineStr">
        <is>
          <t>TOTAL (candidate votes)</t>
        </is>
      </c>
      <c r="B92" s="50" t="n"/>
      <c r="C92" s="50" t="n"/>
      <c r="D92" s="50" t="n"/>
      <c r="E92" s="51" t="n">
        <v>2589</v>
      </c>
      <c r="F92" s="52" t="n">
        <v>1</v>
      </c>
      <c r="G92" s="53" t="n"/>
    </row>
    <row r="94">
      <c r="A94" s="14" t="inlineStr">
        <is>
          <t>CLUSTERED PRECINCTS</t>
        </is>
      </c>
      <c r="B94" s="14" t="n"/>
      <c r="C94" s="14" t="n"/>
      <c r="D94" s="14" t="n"/>
      <c r="E94" s="14" t="n"/>
      <c r="F94" s="14" t="n"/>
      <c r="G94" s="14" t="n"/>
    </row>
    <row r="95">
      <c r="A95" s="16" t="inlineStr">
        <is>
          <t>PRECINCT ID</t>
        </is>
      </c>
      <c r="B95" s="16" t="inlineStr">
        <is>
          <t>CLUSTER</t>
        </is>
      </c>
      <c r="C95" s="16" t="inlineStr">
        <is>
          <t>VOTING CENTER</t>
        </is>
      </c>
      <c r="D95" s="16" t="inlineStr">
        <is>
          <t>REGISTERED</t>
        </is>
      </c>
      <c r="E95" s="16" t="inlineStr">
        <is>
          <t>VOTED</t>
        </is>
      </c>
      <c r="F95" s="16" t="inlineStr">
        <is>
          <t>TURNOUT</t>
        </is>
      </c>
      <c r="G95" s="16" t="inlineStr">
        <is>
          <t>STATUS</t>
        </is>
      </c>
    </row>
    <row r="96">
      <c r="A96" s="65" t="inlineStr">
        <is>
          <t>99070013</t>
        </is>
      </c>
      <c r="B96" s="65" t="inlineStr">
        <is>
          <t>0014A, 0014B, 0015A</t>
        </is>
      </c>
      <c r="C96" s="66" t="inlineStr">
        <is>
          <t>BULIOK, LIGAWASAN, SGA</t>
        </is>
      </c>
      <c r="D96" s="67" t="n">
        <v>546</v>
      </c>
      <c r="E96" s="67" t="n">
        <v>546</v>
      </c>
      <c r="F96" s="68" t="n">
        <v>1</v>
      </c>
      <c r="G96" s="65" t="inlineStr">
        <is>
          <t>RECEIVED</t>
        </is>
      </c>
    </row>
    <row r="97">
      <c r="A97" s="65" t="inlineStr">
        <is>
          <t>99070014</t>
        </is>
      </c>
      <c r="B97" s="65" t="inlineStr">
        <is>
          <t>0015B, 0016A, 0016B</t>
        </is>
      </c>
      <c r="C97" s="66" t="inlineStr">
        <is>
          <t>BULIOK, LIGAWASAN, SGA</t>
        </is>
      </c>
      <c r="D97" s="67" t="n">
        <v>526</v>
      </c>
      <c r="E97" s="67" t="n">
        <v>526</v>
      </c>
      <c r="F97" s="68" t="n">
        <v>1</v>
      </c>
      <c r="G97" s="65" t="inlineStr">
        <is>
          <t>RECEIVED</t>
        </is>
      </c>
    </row>
    <row r="98">
      <c r="A98" s="65" t="inlineStr">
        <is>
          <t>99070015</t>
        </is>
      </c>
      <c r="B98" s="65" t="inlineStr">
        <is>
          <t>0017A, 0018A, 0018B</t>
        </is>
      </c>
      <c r="C98" s="66" t="inlineStr">
        <is>
          <t>BULIOK, LIGAWASAN, SGA</t>
        </is>
      </c>
      <c r="D98" s="67" t="n">
        <v>553</v>
      </c>
      <c r="E98" s="67" t="n">
        <v>553</v>
      </c>
      <c r="F98" s="68" t="n">
        <v>1</v>
      </c>
      <c r="G98" s="65" t="inlineStr">
        <is>
          <t>RECEIVED</t>
        </is>
      </c>
    </row>
    <row r="99">
      <c r="A99" s="65" t="inlineStr">
        <is>
          <t>99070016</t>
        </is>
      </c>
      <c r="B99" s="65" t="inlineStr">
        <is>
          <t>0019A, 0019B, 0020A</t>
        </is>
      </c>
      <c r="C99" s="66" t="inlineStr">
        <is>
          <t>BULIOK, LIGAWASAN, SGA</t>
        </is>
      </c>
      <c r="D99" s="67" t="n">
        <v>499</v>
      </c>
      <c r="E99" s="67" t="n">
        <v>499</v>
      </c>
      <c r="F99" s="68" t="n">
        <v>1</v>
      </c>
      <c r="G99" s="65" t="inlineStr">
        <is>
          <t>RECEIVED</t>
        </is>
      </c>
    </row>
    <row r="100">
      <c r="A100" s="65" t="inlineStr">
        <is>
          <t>99070017</t>
        </is>
      </c>
      <c r="B100" s="65" t="inlineStr">
        <is>
          <t>0020B, 0021A, 0021B</t>
        </is>
      </c>
      <c r="C100" s="66" t="inlineStr">
        <is>
          <t>BULIOK, LIGAWASAN, SGA</t>
        </is>
      </c>
      <c r="D100" s="67" t="n">
        <v>497</v>
      </c>
      <c r="E100" s="67" t="n">
        <v>497</v>
      </c>
      <c r="F100" s="68" t="n">
        <v>1</v>
      </c>
      <c r="G100" s="65" t="inlineStr">
        <is>
          <t>RECEIVED</t>
        </is>
      </c>
    </row>
  </sheetData>
  <mergeCells count="33">
    <mergeCell ref="A53:G53"/>
    <mergeCell ref="A72:G72"/>
    <mergeCell ref="A29:G29"/>
    <mergeCell ref="A52:G52"/>
    <mergeCell ref="A63:G63"/>
    <mergeCell ref="A40:G40"/>
    <mergeCell ref="A77:D77"/>
    <mergeCell ref="A39:G39"/>
    <mergeCell ref="A92:D92"/>
    <mergeCell ref="A30:G30"/>
    <mergeCell ref="A64:G64"/>
    <mergeCell ref="C9:D9"/>
    <mergeCell ref="A11:G11"/>
    <mergeCell ref="F8:G8"/>
    <mergeCell ref="A1:G1"/>
    <mergeCell ref="A61:D61"/>
    <mergeCell ref="A94:G94"/>
    <mergeCell ref="A79:G79"/>
    <mergeCell ref="A69:D69"/>
    <mergeCell ref="A6:G6"/>
    <mergeCell ref="A8:B8"/>
    <mergeCell ref="F9:G9"/>
    <mergeCell ref="C8:D8"/>
    <mergeCell ref="A37:D37"/>
    <mergeCell ref="A27:D27"/>
    <mergeCell ref="A80:G80"/>
    <mergeCell ref="A3:G3"/>
    <mergeCell ref="A50:D50"/>
    <mergeCell ref="A12:G12"/>
    <mergeCell ref="A2:G2"/>
    <mergeCell ref="A9:B9"/>
    <mergeCell ref="A71:G71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101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BULOL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LIGAWASAN, SPECIAL GEOGRAPHIC AREA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9907004</t>
        </is>
      </c>
    </row>
    <row r="6" ht="18" customHeight="1">
      <c r="A6" s="6" t="inlineStr">
        <is>
          <t>Clustered precincts received:  6 of 6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3,406</t>
        </is>
      </c>
      <c r="B9" s="9" t="n"/>
      <c r="C9" s="13" t="inlineStr">
        <is>
          <t>3,337</t>
        </is>
      </c>
      <c r="D9" s="11" t="n"/>
      <c r="E9" s="13" t="inlineStr">
        <is>
          <t>3,337</t>
        </is>
      </c>
      <c r="F9" s="13" t="inlineStr">
        <is>
          <t>97.97%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3,323   ·   Overvotes: 7   ·   Undervotes: 7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3323</v>
      </c>
      <c r="F14" s="20" t="n">
        <v>1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</t>
        </is>
      </c>
      <c r="C15" s="23" t="inlineStr">
        <is>
          <t>ABOT</t>
        </is>
      </c>
      <c r="D15" s="22" t="inlineStr">
        <is>
          <t>—</t>
        </is>
      </c>
      <c r="E15" s="24" t="n">
        <v>0</v>
      </c>
      <c r="F15" s="25" t="n">
        <v>0</v>
      </c>
      <c r="G15" s="26" t="inlineStr"/>
    </row>
    <row r="16" ht="18" customHeight="1">
      <c r="A16" s="22" t="n">
        <v>2</v>
      </c>
      <c r="B16" s="22" t="inlineStr">
        <is>
          <t>2</t>
        </is>
      </c>
      <c r="C16" s="23" t="inlineStr">
        <is>
          <t>BAPA</t>
        </is>
      </c>
      <c r="D16" s="22" t="inlineStr">
        <is>
          <t>—</t>
        </is>
      </c>
      <c r="E16" s="24" t="n">
        <v>0</v>
      </c>
      <c r="F16" s="25" t="n">
        <v>0</v>
      </c>
      <c r="G16" s="41" t="inlineStr"/>
    </row>
    <row r="17" ht="18" customHeight="1">
      <c r="A17" s="22" t="n">
        <v>2</v>
      </c>
      <c r="B17" s="22" t="inlineStr">
        <is>
          <t>3</t>
        </is>
      </c>
      <c r="C17" s="23" t="inlineStr">
        <is>
          <t>BEST PARTY</t>
        </is>
      </c>
      <c r="D17" s="22" t="inlineStr">
        <is>
          <t>—</t>
        </is>
      </c>
      <c r="E17" s="24" t="n">
        <v>0</v>
      </c>
      <c r="F17" s="25" t="n">
        <v>0</v>
      </c>
      <c r="G17" s="45" t="inlineStr"/>
    </row>
    <row r="18" ht="18" customHeight="1">
      <c r="A18" s="22" t="n">
        <v>2</v>
      </c>
      <c r="B18" s="22" t="inlineStr">
        <is>
          <t>4</t>
        </is>
      </c>
      <c r="C18" s="23" t="inlineStr">
        <is>
          <t>BFP</t>
        </is>
      </c>
      <c r="D18" s="22" t="inlineStr">
        <is>
          <t>—</t>
        </is>
      </c>
      <c r="E18" s="24" t="n">
        <v>0</v>
      </c>
      <c r="F18" s="25" t="n">
        <v>0</v>
      </c>
      <c r="G18" s="36" t="inlineStr"/>
    </row>
    <row r="19" ht="18" customHeight="1">
      <c r="A19" s="22" t="n">
        <v>2</v>
      </c>
      <c r="B19" s="22" t="inlineStr">
        <is>
          <t>5</t>
        </is>
      </c>
      <c r="C19" s="23" t="inlineStr">
        <is>
          <t>BGC</t>
        </is>
      </c>
      <c r="D19" s="22" t="inlineStr">
        <is>
          <t>—</t>
        </is>
      </c>
      <c r="E19" s="24" t="n">
        <v>0</v>
      </c>
      <c r="F19" s="25" t="n">
        <v>0</v>
      </c>
      <c r="G19" s="46" t="inlineStr"/>
    </row>
    <row r="20" ht="18" customHeight="1">
      <c r="A20" s="22" t="n">
        <v>2</v>
      </c>
      <c r="B20" s="22" t="inlineStr">
        <is>
          <t>6</t>
        </is>
      </c>
      <c r="C20" s="23" t="inlineStr">
        <is>
          <t>ISAMA</t>
        </is>
      </c>
      <c r="D20" s="22" t="inlineStr">
        <is>
          <t>—</t>
        </is>
      </c>
      <c r="E20" s="24" t="n">
        <v>0</v>
      </c>
      <c r="F20" s="25" t="n">
        <v>0</v>
      </c>
      <c r="G20" s="47" t="inlineStr"/>
    </row>
    <row r="21" ht="18" customHeight="1">
      <c r="A21" s="22" t="n">
        <v>2</v>
      </c>
      <c r="B21" s="22" t="inlineStr">
        <is>
          <t>7</t>
        </is>
      </c>
      <c r="C21" s="23" t="inlineStr">
        <is>
          <t>MAHARDIKA</t>
        </is>
      </c>
      <c r="D21" s="22" t="inlineStr">
        <is>
          <t>—</t>
        </is>
      </c>
      <c r="E21" s="24" t="n">
        <v>0</v>
      </c>
      <c r="F21" s="25" t="n">
        <v>0</v>
      </c>
      <c r="G21" s="48" t="inlineStr"/>
    </row>
    <row r="22" ht="18" customHeight="1">
      <c r="A22" s="22" t="n">
        <v>2</v>
      </c>
      <c r="B22" s="22" t="inlineStr">
        <is>
          <t>8</t>
        </is>
      </c>
      <c r="C22" s="23" t="inlineStr">
        <is>
          <t>MORO AKO</t>
        </is>
      </c>
      <c r="D22" s="22" t="inlineStr">
        <is>
          <t>—</t>
        </is>
      </c>
      <c r="E22" s="24" t="n">
        <v>0</v>
      </c>
      <c r="F22" s="25" t="n">
        <v>0</v>
      </c>
      <c r="G22" s="43" t="inlineStr"/>
    </row>
    <row r="23" ht="18" customHeight="1">
      <c r="A23" s="22" t="n">
        <v>2</v>
      </c>
      <c r="B23" s="22" t="inlineStr">
        <is>
          <t>9</t>
        </is>
      </c>
      <c r="C23" s="23" t="inlineStr">
        <is>
          <t>MUSHAWARA</t>
        </is>
      </c>
      <c r="D23" s="22" t="inlineStr">
        <is>
          <t>—</t>
        </is>
      </c>
      <c r="E23" s="24" t="n">
        <v>0</v>
      </c>
      <c r="F23" s="25" t="n">
        <v>0</v>
      </c>
      <c r="G23" s="49" t="inlineStr"/>
    </row>
    <row r="24" ht="18" customHeight="1">
      <c r="A24" s="22" t="n">
        <v>2</v>
      </c>
      <c r="B24" s="22" t="inlineStr">
        <is>
          <t>10</t>
        </is>
      </c>
      <c r="C24" s="23" t="inlineStr">
        <is>
          <t>PBB</t>
        </is>
      </c>
      <c r="D24" s="22" t="inlineStr">
        <is>
          <t>—</t>
        </is>
      </c>
      <c r="E24" s="24" t="n">
        <v>0</v>
      </c>
      <c r="F24" s="25" t="n">
        <v>0</v>
      </c>
      <c r="G24" s="44" t="inlineStr"/>
    </row>
    <row r="25" ht="18" customHeight="1">
      <c r="A25" s="22" t="n">
        <v>2</v>
      </c>
      <c r="B25" s="22" t="inlineStr">
        <is>
          <t>11</t>
        </is>
      </c>
      <c r="C25" s="23" t="inlineStr">
        <is>
          <t>PRO BANGSAMORO PARTY</t>
        </is>
      </c>
      <c r="D25" s="22" t="inlineStr">
        <is>
          <t>—</t>
        </is>
      </c>
      <c r="E25" s="24" t="n">
        <v>0</v>
      </c>
      <c r="F25" s="25" t="n">
        <v>0</v>
      </c>
      <c r="G25" s="31" t="inlineStr"/>
    </row>
    <row r="26" ht="18" customHeight="1">
      <c r="A26" s="22" t="n">
        <v>2</v>
      </c>
      <c r="B26" s="22" t="inlineStr">
        <is>
          <t>12</t>
        </is>
      </c>
      <c r="C26" s="23" t="inlineStr">
        <is>
          <t>RAAYAT DEMOCRATIC PARTY</t>
        </is>
      </c>
      <c r="D26" s="22" t="inlineStr">
        <is>
          <t>—</t>
        </is>
      </c>
      <c r="E26" s="24" t="n">
        <v>0</v>
      </c>
      <c r="F26" s="25" t="n">
        <v>0</v>
      </c>
      <c r="G26" s="42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3323</v>
      </c>
      <c r="F27" s="52" t="n">
        <v>1</v>
      </c>
      <c r="G27" s="53" t="n"/>
    </row>
    <row r="29" ht="20" customHeight="1">
      <c r="A29" s="14" t="inlineStr">
        <is>
          <t>DISTRICT REPRESENTATIVE — SPECIAL GEOGRAPHIC AREA - 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3,253   ·   Overvotes: 79   ·   Undervotes: 5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SINOLINDING, KADIL JR.</t>
        </is>
      </c>
      <c r="D32" s="17" t="inlineStr">
        <is>
          <t>IND</t>
        </is>
      </c>
      <c r="E32" s="19" t="n">
        <v>2079</v>
      </c>
      <c r="F32" s="20" t="n">
        <v>0.6391023670458039</v>
      </c>
      <c r="G32" s="54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5</t>
        </is>
      </c>
      <c r="C33" s="23" t="inlineStr">
        <is>
          <t>SULTAN, MADAM D</t>
        </is>
      </c>
      <c r="D33" s="22" t="inlineStr">
        <is>
          <t>BFP</t>
        </is>
      </c>
      <c r="E33" s="24" t="n">
        <v>851</v>
      </c>
      <c r="F33" s="25" t="n">
        <v>0.2616046726098986</v>
      </c>
      <c r="G33" s="21" t="inlineStr">
        <is>
          <t>████████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ENALANG, ELAYSA</t>
        </is>
      </c>
      <c r="D34" s="27" t="inlineStr">
        <is>
          <t>UBJP</t>
        </is>
      </c>
      <c r="E34" s="29" t="n">
        <v>167</v>
      </c>
      <c r="F34" s="30" t="n">
        <v>0.05133722717491546</v>
      </c>
      <c r="G34" s="46" t="inlineStr">
        <is>
          <t>██</t>
        </is>
      </c>
    </row>
    <row r="35" ht="18" customHeight="1">
      <c r="A35" s="32" t="n">
        <v>4</v>
      </c>
      <c r="B35" s="32" t="inlineStr">
        <is>
          <t>2</t>
        </is>
      </c>
      <c r="C35" s="33" t="inlineStr">
        <is>
          <t>HASSAN, ALLANUDDIN</t>
        </is>
      </c>
      <c r="D35" s="32" t="inlineStr">
        <is>
          <t>IND</t>
        </is>
      </c>
      <c r="E35" s="34" t="n">
        <v>155</v>
      </c>
      <c r="F35" s="35" t="n">
        <v>0.04764832462342453</v>
      </c>
      <c r="G35" s="55" t="inlineStr">
        <is>
          <t>█</t>
        </is>
      </c>
    </row>
    <row r="36" ht="18" customHeight="1">
      <c r="A36" s="37" t="n">
        <v>5</v>
      </c>
      <c r="B36" s="37" t="inlineStr">
        <is>
          <t>3</t>
        </is>
      </c>
      <c r="C36" s="38" t="inlineStr">
        <is>
          <t>SINAGANDAL, KENINDIA</t>
        </is>
      </c>
      <c r="D36" s="37" t="inlineStr">
        <is>
          <t>IND</t>
        </is>
      </c>
      <c r="E36" s="39" t="n">
        <v>1</v>
      </c>
      <c r="F36" s="40" t="n">
        <v>0.0003074085459575776</v>
      </c>
      <c r="G36" s="54" t="inlineStr"/>
    </row>
    <row r="37">
      <c r="A37" s="50" t="inlineStr">
        <is>
          <t>TOTAL (candidate votes)</t>
        </is>
      </c>
      <c r="B37" s="50" t="n"/>
      <c r="C37" s="50" t="n"/>
      <c r="D37" s="50" t="n"/>
      <c r="E37" s="51" t="n">
        <v>3253</v>
      </c>
      <c r="F37" s="52" t="n">
        <v>1</v>
      </c>
      <c r="G37" s="53" t="n"/>
    </row>
    <row r="39" ht="20" customHeight="1">
      <c r="A39" s="14" t="inlineStr">
        <is>
          <t>SECTORAL — SETTLER COMMUNITIES</t>
        </is>
      </c>
      <c r="B39" s="14" t="n"/>
      <c r="C39" s="14" t="n"/>
      <c r="D39" s="14" t="n"/>
      <c r="E39" s="14" t="n"/>
      <c r="F39" s="14" t="n"/>
      <c r="G39" s="14" t="n"/>
    </row>
    <row r="40">
      <c r="A40" s="15" t="inlineStr">
        <is>
          <t>Votes counted: 6,433   ·   Overvotes: 10   ·   Undervotes: 231</t>
        </is>
      </c>
      <c r="B40" s="15" t="n"/>
      <c r="C40" s="15" t="n"/>
      <c r="D40" s="15" t="n"/>
      <c r="E40" s="15" t="n"/>
      <c r="F40" s="15" t="n"/>
      <c r="G40" s="15" t="n"/>
    </row>
    <row r="41" ht="18" customHeight="1">
      <c r="A41" s="16" t="inlineStr">
        <is>
          <t>RANK</t>
        </is>
      </c>
      <c r="B41" s="16" t="inlineStr">
        <is>
          <t>NO.</t>
        </is>
      </c>
      <c r="C41" s="16" t="inlineStr">
        <is>
          <t>CANDIDATE / PARTY</t>
        </is>
      </c>
      <c r="D41" s="16" t="inlineStr">
        <is>
          <t>PARTY</t>
        </is>
      </c>
      <c r="E41" s="16" t="inlineStr">
        <is>
          <t>VOTES</t>
        </is>
      </c>
      <c r="F41" s="16" t="inlineStr">
        <is>
          <t>SHARE</t>
        </is>
      </c>
      <c r="G41" s="16" t="inlineStr">
        <is>
          <t>BAR</t>
        </is>
      </c>
    </row>
    <row r="42" ht="18" customHeight="1">
      <c r="A42" s="17" t="n">
        <v>1</v>
      </c>
      <c r="B42" s="17" t="inlineStr">
        <is>
          <t>5</t>
        </is>
      </c>
      <c r="C42" s="18" t="inlineStr">
        <is>
          <t>OLAYA, YUL ADELFO</t>
        </is>
      </c>
      <c r="D42" s="17" t="inlineStr">
        <is>
          <t>UBJP</t>
        </is>
      </c>
      <c r="E42" s="19" t="n">
        <v>3273</v>
      </c>
      <c r="F42" s="20" t="n">
        <v>0.5087828384890409</v>
      </c>
      <c r="G42" s="36" t="inlineStr">
        <is>
          <t>████████████████████</t>
        </is>
      </c>
    </row>
    <row r="43" ht="18" customHeight="1">
      <c r="A43" s="22" t="n">
        <v>2</v>
      </c>
      <c r="B43" s="22" t="inlineStr">
        <is>
          <t>3</t>
        </is>
      </c>
      <c r="C43" s="23" t="inlineStr">
        <is>
          <t>ARNADO, MARY ANN</t>
        </is>
      </c>
      <c r="D43" s="22" t="inlineStr">
        <is>
          <t>UBJP</t>
        </is>
      </c>
      <c r="E43" s="24" t="n">
        <v>3150</v>
      </c>
      <c r="F43" s="25" t="n">
        <v>0.4896626768226333</v>
      </c>
      <c r="G43" s="21" t="inlineStr">
        <is>
          <t>███████████████████</t>
        </is>
      </c>
    </row>
    <row r="44" ht="18" customHeight="1">
      <c r="A44" s="27" t="n">
        <v>3</v>
      </c>
      <c r="B44" s="27" t="inlineStr">
        <is>
          <t>2</t>
        </is>
      </c>
      <c r="C44" s="28" t="inlineStr">
        <is>
          <t>ANAYATIN, SUSANA</t>
        </is>
      </c>
      <c r="D44" s="27" t="inlineStr">
        <is>
          <t>BFP</t>
        </is>
      </c>
      <c r="E44" s="29" t="n">
        <v>3</v>
      </c>
      <c r="F44" s="30" t="n">
        <v>0.000466345406497746</v>
      </c>
      <c r="G44" s="46" t="inlineStr"/>
    </row>
    <row r="45" ht="18" customHeight="1">
      <c r="A45" s="27" t="n">
        <v>3</v>
      </c>
      <c r="B45" s="27" t="inlineStr">
        <is>
          <t>4</t>
        </is>
      </c>
      <c r="C45" s="28" t="inlineStr">
        <is>
          <t>LAGMAN, PERCIVAL</t>
        </is>
      </c>
      <c r="D45" s="27" t="inlineStr">
        <is>
          <t>C4P</t>
        </is>
      </c>
      <c r="E45" s="29" t="n">
        <v>3</v>
      </c>
      <c r="F45" s="30" t="n">
        <v>0.000466345406497746</v>
      </c>
      <c r="G45" s="55" t="inlineStr"/>
    </row>
    <row r="46" ht="18" customHeight="1">
      <c r="A46" s="37" t="n">
        <v>5</v>
      </c>
      <c r="B46" s="37" t="inlineStr">
        <is>
          <t>1</t>
        </is>
      </c>
      <c r="C46" s="38" t="inlineStr">
        <is>
          <t>ABUJEN, ALEX JR.</t>
        </is>
      </c>
      <c r="D46" s="37" t="inlineStr">
        <is>
          <t>BGC</t>
        </is>
      </c>
      <c r="E46" s="39" t="n">
        <v>2</v>
      </c>
      <c r="F46" s="40" t="n">
        <v>0.000310896937665164</v>
      </c>
      <c r="G46" s="41" t="inlineStr"/>
    </row>
    <row r="47" ht="18" customHeight="1">
      <c r="A47" s="32" t="n">
        <v>5</v>
      </c>
      <c r="B47" s="32" t="inlineStr">
        <is>
          <t>6</t>
        </is>
      </c>
      <c r="C47" s="33" t="inlineStr">
        <is>
          <t>PADAYHAG, BROD ARNOLD</t>
        </is>
      </c>
      <c r="D47" s="32" t="inlineStr">
        <is>
          <t>BGC</t>
        </is>
      </c>
      <c r="E47" s="34" t="n">
        <v>2</v>
      </c>
      <c r="F47" s="35" t="n">
        <v>0.000310896937665164</v>
      </c>
      <c r="G47" s="56" t="inlineStr"/>
    </row>
    <row r="48" ht="18" customHeight="1">
      <c r="A48" s="37" t="n">
        <v>7</v>
      </c>
      <c r="B48" s="37" t="inlineStr">
        <is>
          <t>7</t>
        </is>
      </c>
      <c r="C48" s="38" t="inlineStr">
        <is>
          <t>RAMIREZ, EDGARDO</t>
        </is>
      </c>
      <c r="D48" s="37" t="inlineStr">
        <is>
          <t>C4P</t>
        </is>
      </c>
      <c r="E48" s="39" t="n">
        <v>0</v>
      </c>
      <c r="F48" s="40" t="n">
        <v>0</v>
      </c>
      <c r="G48" s="57" t="inlineStr"/>
    </row>
    <row r="49" ht="18" customHeight="1">
      <c r="A49" s="32" t="n">
        <v>7</v>
      </c>
      <c r="B49" s="32" t="inlineStr">
        <is>
          <t>8</t>
        </is>
      </c>
      <c r="C49" s="33" t="inlineStr">
        <is>
          <t>YU EKEY, ONGPIN</t>
        </is>
      </c>
      <c r="D49" s="32" t="inlineStr">
        <is>
          <t>BFP</t>
        </is>
      </c>
      <c r="E49" s="34" t="n">
        <v>0</v>
      </c>
      <c r="F49" s="35" t="n">
        <v>0</v>
      </c>
      <c r="G49" s="31" t="inlineStr"/>
    </row>
    <row r="50">
      <c r="A50" s="50" t="inlineStr">
        <is>
          <t>TOTAL (candidate votes)</t>
        </is>
      </c>
      <c r="B50" s="50" t="n"/>
      <c r="C50" s="50" t="n"/>
      <c r="D50" s="50" t="n"/>
      <c r="E50" s="51" t="n">
        <v>6433</v>
      </c>
      <c r="F50" s="52" t="n">
        <v>1</v>
      </c>
      <c r="G50" s="53" t="n"/>
    </row>
    <row r="52" ht="20" customHeight="1">
      <c r="A52" s="14" t="inlineStr">
        <is>
          <t>SECTORAL — WOMEN</t>
        </is>
      </c>
      <c r="B52" s="14" t="n"/>
      <c r="C52" s="14" t="n"/>
      <c r="D52" s="14" t="n"/>
      <c r="E52" s="14" t="n"/>
      <c r="F52" s="14" t="n"/>
      <c r="G52" s="14" t="n"/>
    </row>
    <row r="53">
      <c r="A53" s="15" t="inlineStr">
        <is>
          <t>Votes counted: 3,261   ·   Overvotes: 12   ·   Undervotes: 64</t>
        </is>
      </c>
      <c r="B53" s="15" t="n"/>
      <c r="C53" s="15" t="n"/>
      <c r="D53" s="15" t="n"/>
      <c r="E53" s="15" t="n"/>
      <c r="F53" s="15" t="n"/>
      <c r="G53" s="15" t="n"/>
    </row>
    <row r="54" ht="18" customHeight="1">
      <c r="A54" s="16" t="inlineStr">
        <is>
          <t>RANK</t>
        </is>
      </c>
      <c r="B54" s="16" t="inlineStr">
        <is>
          <t>NO.</t>
        </is>
      </c>
      <c r="C54" s="16" t="inlineStr">
        <is>
          <t>CANDIDATE / PARTY</t>
        </is>
      </c>
      <c r="D54" s="16" t="inlineStr">
        <is>
          <t>PARTY</t>
        </is>
      </c>
      <c r="E54" s="16" t="inlineStr">
        <is>
          <t>VOTES</t>
        </is>
      </c>
      <c r="F54" s="16" t="inlineStr">
        <is>
          <t>SHARE</t>
        </is>
      </c>
      <c r="G54" s="16" t="inlineStr">
        <is>
          <t>BAR</t>
        </is>
      </c>
    </row>
    <row r="55" ht="18" customHeight="1">
      <c r="A55" s="17" t="n">
        <v>1</v>
      </c>
      <c r="B55" s="17" t="inlineStr">
        <is>
          <t>5</t>
        </is>
      </c>
      <c r="C55" s="18" t="inlineStr">
        <is>
          <t>SILONGAN, AIDA</t>
        </is>
      </c>
      <c r="D55" s="17" t="inlineStr">
        <is>
          <t>UBJP</t>
        </is>
      </c>
      <c r="E55" s="19" t="n">
        <v>3163</v>
      </c>
      <c r="F55" s="20" t="n">
        <v>0.9699478687519166</v>
      </c>
      <c r="G55" s="36" t="inlineStr">
        <is>
          <t>████████████████████</t>
        </is>
      </c>
    </row>
    <row r="56" ht="18" customHeight="1">
      <c r="A56" s="22" t="n">
        <v>2</v>
      </c>
      <c r="B56" s="22" t="inlineStr">
        <is>
          <t>1</t>
        </is>
      </c>
      <c r="C56" s="23" t="inlineStr">
        <is>
          <t>JUMAIDE, DAYANGCARLSUM</t>
        </is>
      </c>
      <c r="D56" s="22" t="inlineStr">
        <is>
          <t>TPWC</t>
        </is>
      </c>
      <c r="E56" s="24" t="n">
        <v>89</v>
      </c>
      <c r="F56" s="25" t="n">
        <v>0.02729224164366759</v>
      </c>
      <c r="G56" s="21" t="inlineStr">
        <is>
          <t>█</t>
        </is>
      </c>
    </row>
    <row r="57" ht="18" customHeight="1">
      <c r="A57" s="27" t="n">
        <v>3</v>
      </c>
      <c r="B57" s="27" t="inlineStr">
        <is>
          <t>4</t>
        </is>
      </c>
      <c r="C57" s="28" t="inlineStr">
        <is>
          <t>SAHALI, RUBY</t>
        </is>
      </c>
      <c r="D57" s="27" t="inlineStr">
        <is>
          <t>BGC</t>
        </is>
      </c>
      <c r="E57" s="29" t="n">
        <v>4</v>
      </c>
      <c r="F57" s="30" t="n">
        <v>0.001226617601962588</v>
      </c>
      <c r="G57" s="46" t="inlineStr"/>
    </row>
    <row r="58" ht="18" customHeight="1">
      <c r="A58" s="27" t="n">
        <v>3</v>
      </c>
      <c r="B58" s="27" t="inlineStr">
        <is>
          <t>6</t>
        </is>
      </c>
      <c r="C58" s="28" t="inlineStr">
        <is>
          <t>USOP, JEHAN</t>
        </is>
      </c>
      <c r="D58" s="27" t="inlineStr">
        <is>
          <t>BFP</t>
        </is>
      </c>
      <c r="E58" s="29" t="n">
        <v>4</v>
      </c>
      <c r="F58" s="30" t="n">
        <v>0.001226617601962588</v>
      </c>
      <c r="G58" s="55" t="inlineStr"/>
    </row>
    <row r="59" ht="18" customHeight="1">
      <c r="A59" s="37" t="n">
        <v>5</v>
      </c>
      <c r="B59" s="37" t="inlineStr">
        <is>
          <t>2</t>
        </is>
      </c>
      <c r="C59" s="38" t="inlineStr">
        <is>
          <t>KADATUAN, MARIAM</t>
        </is>
      </c>
      <c r="D59" s="37" t="inlineStr">
        <is>
          <t>LBIAA</t>
        </is>
      </c>
      <c r="E59" s="39" t="n">
        <v>1</v>
      </c>
      <c r="F59" s="40" t="n">
        <v>0.0003066544004906471</v>
      </c>
      <c r="G59" s="41" t="inlineStr"/>
    </row>
    <row r="60" ht="18" customHeight="1">
      <c r="A60" s="32" t="n">
        <v>6</v>
      </c>
      <c r="B60" s="32" t="inlineStr">
        <is>
          <t>3</t>
        </is>
      </c>
      <c r="C60" s="33" t="inlineStr">
        <is>
          <t>KADER, POMBAEN</t>
        </is>
      </c>
      <c r="D60" s="32" t="inlineStr">
        <is>
          <t>BPW</t>
        </is>
      </c>
      <c r="E60" s="34" t="n">
        <v>0</v>
      </c>
      <c r="F60" s="35" t="n">
        <v>0</v>
      </c>
      <c r="G60" s="56" t="inlineStr"/>
    </row>
    <row r="61">
      <c r="A61" s="50" t="inlineStr">
        <is>
          <t>TOTAL (candidate votes)</t>
        </is>
      </c>
      <c r="B61" s="50" t="n"/>
      <c r="C61" s="50" t="n"/>
      <c r="D61" s="50" t="n"/>
      <c r="E61" s="51" t="n">
        <v>3261</v>
      </c>
      <c r="F61" s="52" t="n">
        <v>1</v>
      </c>
      <c r="G61" s="53" t="n"/>
    </row>
    <row r="63" ht="20" customHeight="1">
      <c r="A63" s="14" t="inlineStr">
        <is>
          <t>SECTORAL — YOUTH</t>
        </is>
      </c>
      <c r="B63" s="14" t="n"/>
      <c r="C63" s="14" t="n"/>
      <c r="D63" s="14" t="n"/>
      <c r="E63" s="14" t="n"/>
      <c r="F63" s="14" t="n"/>
      <c r="G63" s="14" t="n"/>
    </row>
    <row r="64">
      <c r="A64" s="15" t="inlineStr">
        <is>
          <t>Votes counted: 3,217   ·   Overvotes: 6   ·   Undervotes: 114</t>
        </is>
      </c>
      <c r="B64" s="15" t="n"/>
      <c r="C64" s="15" t="n"/>
      <c r="D64" s="15" t="n"/>
      <c r="E64" s="15" t="n"/>
      <c r="F64" s="15" t="n"/>
      <c r="G64" s="15" t="n"/>
    </row>
    <row r="65" ht="18" customHeight="1">
      <c r="A65" s="16" t="inlineStr">
        <is>
          <t>RANK</t>
        </is>
      </c>
      <c r="B65" s="16" t="inlineStr">
        <is>
          <t>NO.</t>
        </is>
      </c>
      <c r="C65" s="16" t="inlineStr">
        <is>
          <t>CANDIDATE / PARTY</t>
        </is>
      </c>
      <c r="D65" s="16" t="inlineStr">
        <is>
          <t>PARTY</t>
        </is>
      </c>
      <c r="E65" s="16" t="inlineStr">
        <is>
          <t>VOTES</t>
        </is>
      </c>
      <c r="F65" s="16" t="inlineStr">
        <is>
          <t>SHARE</t>
        </is>
      </c>
      <c r="G65" s="16" t="inlineStr">
        <is>
          <t>BAR</t>
        </is>
      </c>
    </row>
    <row r="66" ht="18" customHeight="1">
      <c r="A66" s="17" t="n">
        <v>1</v>
      </c>
      <c r="B66" s="17" t="inlineStr">
        <is>
          <t>1</t>
        </is>
      </c>
      <c r="C66" s="18" t="inlineStr">
        <is>
          <t>ABBAS, SULFFY</t>
        </is>
      </c>
      <c r="D66" s="17" t="inlineStr">
        <is>
          <t>UBJP</t>
        </is>
      </c>
      <c r="E66" s="19" t="n">
        <v>3209</v>
      </c>
      <c r="F66" s="20" t="n">
        <v>0.9975132110662107</v>
      </c>
      <c r="G66" s="36" t="inlineStr">
        <is>
          <t>████████████████████</t>
        </is>
      </c>
    </row>
    <row r="67" ht="18" customHeight="1">
      <c r="A67" s="22" t="n">
        <v>2</v>
      </c>
      <c r="B67" s="22" t="inlineStr">
        <is>
          <t>3</t>
        </is>
      </c>
      <c r="C67" s="23" t="inlineStr">
        <is>
          <t>IBRAHIM, NUR-JAMIL</t>
        </is>
      </c>
      <c r="D67" s="22" t="inlineStr">
        <is>
          <t>BFP</t>
        </is>
      </c>
      <c r="E67" s="24" t="n">
        <v>7</v>
      </c>
      <c r="F67" s="25" t="n">
        <v>0.002175940317065589</v>
      </c>
      <c r="G67" s="21" t="inlineStr"/>
    </row>
    <row r="68" ht="18" customHeight="1">
      <c r="A68" s="27" t="n">
        <v>3</v>
      </c>
      <c r="B68" s="27" t="inlineStr">
        <is>
          <t>2</t>
        </is>
      </c>
      <c r="C68" s="28" t="inlineStr">
        <is>
          <t>ADIONG, JEFF</t>
        </is>
      </c>
      <c r="D68" s="27" t="inlineStr">
        <is>
          <t>BGC</t>
        </is>
      </c>
      <c r="E68" s="29" t="n">
        <v>1</v>
      </c>
      <c r="F68" s="30" t="n">
        <v>0.0003108486167236556</v>
      </c>
      <c r="G68" s="46" t="inlineStr"/>
    </row>
    <row r="69">
      <c r="A69" s="50" t="inlineStr">
        <is>
          <t>TOTAL (candidate votes)</t>
        </is>
      </c>
      <c r="B69" s="50" t="n"/>
      <c r="C69" s="50" t="n"/>
      <c r="D69" s="50" t="n"/>
      <c r="E69" s="51" t="n">
        <v>3217</v>
      </c>
      <c r="F69" s="52" t="n">
        <v>1</v>
      </c>
      <c r="G69" s="53" t="n"/>
    </row>
    <row r="71" ht="20" customHeight="1">
      <c r="A71" s="14" t="inlineStr">
        <is>
          <t>SECTORAL — THE ULAMA</t>
        </is>
      </c>
      <c r="B71" s="14" t="n"/>
      <c r="C71" s="14" t="n"/>
      <c r="D71" s="14" t="n"/>
      <c r="E71" s="14" t="n"/>
      <c r="F71" s="14" t="n"/>
      <c r="G71" s="14" t="n"/>
    </row>
    <row r="72">
      <c r="A72" s="15" t="inlineStr">
        <is>
          <t>Votes counted: 3,287   ·   Overvotes: 1   ·   Undervotes: 49</t>
        </is>
      </c>
      <c r="B72" s="15" t="n"/>
      <c r="C72" s="15" t="n"/>
      <c r="D72" s="15" t="n"/>
      <c r="E72" s="15" t="n"/>
      <c r="F72" s="15" t="n"/>
      <c r="G72" s="15" t="n"/>
    </row>
    <row r="73" ht="18" customHeight="1">
      <c r="A73" s="16" t="inlineStr">
        <is>
          <t>RANK</t>
        </is>
      </c>
      <c r="B73" s="16" t="inlineStr">
        <is>
          <t>NO.</t>
        </is>
      </c>
      <c r="C73" s="16" t="inlineStr">
        <is>
          <t>CANDIDATE / PARTY</t>
        </is>
      </c>
      <c r="D73" s="16" t="inlineStr">
        <is>
          <t>PARTY</t>
        </is>
      </c>
      <c r="E73" s="16" t="inlineStr">
        <is>
          <t>VOTES</t>
        </is>
      </c>
      <c r="F73" s="16" t="inlineStr">
        <is>
          <t>SHARE</t>
        </is>
      </c>
      <c r="G73" s="16" t="inlineStr">
        <is>
          <t>BAR</t>
        </is>
      </c>
    </row>
    <row r="74" ht="18" customHeight="1">
      <c r="A74" s="17" t="n">
        <v>1</v>
      </c>
      <c r="B74" s="17" t="inlineStr">
        <is>
          <t>3</t>
        </is>
      </c>
      <c r="C74" s="18" t="inlineStr">
        <is>
          <t>EBIL, MUHAMMAD NADZIR</t>
        </is>
      </c>
      <c r="D74" s="17" t="inlineStr">
        <is>
          <t>UBJP</t>
        </is>
      </c>
      <c r="E74" s="19" t="n">
        <v>3284</v>
      </c>
      <c r="F74" s="20" t="n">
        <v>0.9990873136598722</v>
      </c>
      <c r="G74" s="36" t="inlineStr">
        <is>
          <t>████████████████████</t>
        </is>
      </c>
    </row>
    <row r="75" ht="18" customHeight="1">
      <c r="A75" s="22" t="n">
        <v>2</v>
      </c>
      <c r="B75" s="22" t="inlineStr">
        <is>
          <t>1</t>
        </is>
      </c>
      <c r="C75" s="23" t="inlineStr">
        <is>
          <t>ABDULLATIF, ALIBASHER</t>
        </is>
      </c>
      <c r="D75" s="22" t="inlineStr">
        <is>
          <t>BGC</t>
        </is>
      </c>
      <c r="E75" s="24" t="n">
        <v>2</v>
      </c>
      <c r="F75" s="25" t="n">
        <v>0.000608457560085184</v>
      </c>
      <c r="G75" s="21" t="inlineStr"/>
    </row>
    <row r="76" ht="18" customHeight="1">
      <c r="A76" s="27" t="n">
        <v>3</v>
      </c>
      <c r="B76" s="27" t="inlineStr">
        <is>
          <t>2</t>
        </is>
      </c>
      <c r="C76" s="28" t="inlineStr">
        <is>
          <t>BORHAN, MARHAN</t>
        </is>
      </c>
      <c r="D76" s="27" t="inlineStr">
        <is>
          <t>BFP</t>
        </is>
      </c>
      <c r="E76" s="29" t="n">
        <v>1</v>
      </c>
      <c r="F76" s="30" t="n">
        <v>0.000304228780042592</v>
      </c>
      <c r="G76" s="46" t="inlineStr"/>
    </row>
    <row r="77">
      <c r="A77" s="50" t="inlineStr">
        <is>
          <t>TOTAL (candidate votes)</t>
        </is>
      </c>
      <c r="B77" s="50" t="n"/>
      <c r="C77" s="50" t="n"/>
      <c r="D77" s="50" t="n"/>
      <c r="E77" s="51" t="n">
        <v>3287</v>
      </c>
      <c r="F77" s="52" t="n">
        <v>1</v>
      </c>
      <c r="G77" s="53" t="n"/>
    </row>
    <row r="79" ht="20" customHeight="1">
      <c r="A79" s="14" t="inlineStr">
        <is>
          <t>SECTORAL — THE TRADITIONAL LEADERS</t>
        </is>
      </c>
      <c r="B79" s="14" t="n"/>
      <c r="C79" s="14" t="n"/>
      <c r="D79" s="14" t="n"/>
      <c r="E79" s="14" t="n"/>
      <c r="F79" s="14" t="n"/>
      <c r="G79" s="14" t="n"/>
    </row>
    <row r="80">
      <c r="A80" s="15" t="inlineStr">
        <is>
          <t>Votes counted: 3,285   ·   Overvotes: 6   ·   Undervotes: 46</t>
        </is>
      </c>
      <c r="B80" s="15" t="n"/>
      <c r="C80" s="15" t="n"/>
      <c r="D80" s="15" t="n"/>
      <c r="E80" s="15" t="n"/>
      <c r="F80" s="15" t="n"/>
      <c r="G80" s="15" t="n"/>
    </row>
    <row r="81" ht="18" customHeight="1">
      <c r="A81" s="16" t="inlineStr">
        <is>
          <t>RANK</t>
        </is>
      </c>
      <c r="B81" s="16" t="inlineStr">
        <is>
          <t>NO.</t>
        </is>
      </c>
      <c r="C81" s="16" t="inlineStr">
        <is>
          <t>CANDIDATE / PARTY</t>
        </is>
      </c>
      <c r="D81" s="16" t="inlineStr">
        <is>
          <t>PARTY</t>
        </is>
      </c>
      <c r="E81" s="16" t="inlineStr">
        <is>
          <t>VOTES</t>
        </is>
      </c>
      <c r="F81" s="16" t="inlineStr">
        <is>
          <t>SHARE</t>
        </is>
      </c>
      <c r="G81" s="16" t="inlineStr">
        <is>
          <t>BAR</t>
        </is>
      </c>
    </row>
    <row r="82" ht="18" customHeight="1">
      <c r="A82" s="17" t="n">
        <v>1</v>
      </c>
      <c r="B82" s="17" t="inlineStr">
        <is>
          <t>8</t>
        </is>
      </c>
      <c r="C82" s="18" t="inlineStr">
        <is>
          <t>MACASALONG, MARJANIE</t>
        </is>
      </c>
      <c r="D82" s="17" t="inlineStr">
        <is>
          <t>UBJP</t>
        </is>
      </c>
      <c r="E82" s="19" t="n">
        <v>3281</v>
      </c>
      <c r="F82" s="20" t="n">
        <v>0.9987823439878234</v>
      </c>
      <c r="G82" s="36" t="inlineStr">
        <is>
          <t>████████████████████</t>
        </is>
      </c>
    </row>
    <row r="83" ht="18" customHeight="1">
      <c r="A83" s="22" t="n">
        <v>2</v>
      </c>
      <c r="B83" s="22" t="inlineStr">
        <is>
          <t>7</t>
        </is>
      </c>
      <c r="C83" s="23" t="inlineStr">
        <is>
          <t>IBAY, PANGA</t>
        </is>
      </c>
      <c r="D83" s="22" t="inlineStr">
        <is>
          <t>ISLPI</t>
        </is>
      </c>
      <c r="E83" s="24" t="n">
        <v>3</v>
      </c>
      <c r="F83" s="25" t="n">
        <v>0.0009132420091324201</v>
      </c>
      <c r="G83" s="21" t="inlineStr"/>
    </row>
    <row r="84" ht="18" customHeight="1">
      <c r="A84" s="27" t="n">
        <v>3</v>
      </c>
      <c r="B84" s="27" t="inlineStr">
        <is>
          <t>1</t>
        </is>
      </c>
      <c r="C84" s="28" t="inlineStr">
        <is>
          <t>AMATONDING, MANGONTAWAR</t>
        </is>
      </c>
      <c r="D84" s="27" t="inlineStr">
        <is>
          <t>RSEU</t>
        </is>
      </c>
      <c r="E84" s="29" t="n">
        <v>1</v>
      </c>
      <c r="F84" s="30" t="n">
        <v>0.0003044140030441401</v>
      </c>
      <c r="G84" s="46" t="inlineStr"/>
    </row>
    <row r="85" ht="18" customHeight="1">
      <c r="A85" s="32" t="n">
        <v>4</v>
      </c>
      <c r="B85" s="32" t="inlineStr">
        <is>
          <t>2</t>
        </is>
      </c>
      <c r="C85" s="33" t="inlineStr">
        <is>
          <t>AMPATUAN, THARHATA</t>
        </is>
      </c>
      <c r="D85" s="32" t="inlineStr">
        <is>
          <t>ROYALS</t>
        </is>
      </c>
      <c r="E85" s="34" t="n">
        <v>0</v>
      </c>
      <c r="F85" s="35" t="n">
        <v>0</v>
      </c>
      <c r="G85" s="55" t="inlineStr"/>
    </row>
    <row r="86" ht="18" customHeight="1">
      <c r="A86" s="37" t="n">
        <v>4</v>
      </c>
      <c r="B86" s="37" t="inlineStr">
        <is>
          <t>3</t>
        </is>
      </c>
      <c r="C86" s="38" t="inlineStr">
        <is>
          <t>ATAR, ABDUL HAMIDULLAH (RHSUMA</t>
        </is>
      </c>
      <c r="D86" s="37" t="inlineStr">
        <is>
          <t>—</t>
        </is>
      </c>
      <c r="E86" s="39" t="n">
        <v>0</v>
      </c>
      <c r="F86" s="40" t="n">
        <v>0</v>
      </c>
      <c r="G86" s="41" t="inlineStr"/>
    </row>
    <row r="87" ht="18" customHeight="1">
      <c r="A87" s="32" t="n">
        <v>4</v>
      </c>
      <c r="B87" s="32" t="inlineStr">
        <is>
          <t>4</t>
        </is>
      </c>
      <c r="C87" s="33" t="inlineStr">
        <is>
          <t>BENITO, SAILANEY</t>
        </is>
      </c>
      <c r="D87" s="32" t="inlineStr">
        <is>
          <t>RHSUPA</t>
        </is>
      </c>
      <c r="E87" s="34" t="n">
        <v>0</v>
      </c>
      <c r="F87" s="35" t="n">
        <v>0</v>
      </c>
      <c r="G87" s="56" t="inlineStr"/>
    </row>
    <row r="88" ht="18" customHeight="1">
      <c r="A88" s="37" t="n">
        <v>4</v>
      </c>
      <c r="B88" s="37" t="inlineStr">
        <is>
          <t>5</t>
        </is>
      </c>
      <c r="C88" s="38" t="inlineStr">
        <is>
          <t>GUMBILA, DATUTENG</t>
        </is>
      </c>
      <c r="D88" s="37" t="inlineStr">
        <is>
          <t>BFP</t>
        </is>
      </c>
      <c r="E88" s="39" t="n">
        <v>0</v>
      </c>
      <c r="F88" s="40" t="n">
        <v>0</v>
      </c>
      <c r="G88" s="57" t="inlineStr"/>
    </row>
    <row r="89" ht="18" customHeight="1">
      <c r="A89" s="32" t="n">
        <v>4</v>
      </c>
      <c r="B89" s="32" t="inlineStr">
        <is>
          <t>6</t>
        </is>
      </c>
      <c r="C89" s="33" t="inlineStr">
        <is>
          <t>HADJI NOR, JEHAD</t>
        </is>
      </c>
      <c r="D89" s="32" t="inlineStr">
        <is>
          <t>RSL</t>
        </is>
      </c>
      <c r="E89" s="34" t="n">
        <v>0</v>
      </c>
      <c r="F89" s="35" t="n">
        <v>0</v>
      </c>
      <c r="G89" s="31" t="inlineStr"/>
    </row>
    <row r="90" ht="18" customHeight="1">
      <c r="A90" s="37" t="n">
        <v>4</v>
      </c>
      <c r="B90" s="37" t="inlineStr">
        <is>
          <t>9</t>
        </is>
      </c>
      <c r="C90" s="38" t="inlineStr">
        <is>
          <t>MANGUDADATU, SULTAN PAX</t>
        </is>
      </c>
      <c r="D90" s="37" t="inlineStr">
        <is>
          <t>BGC</t>
        </is>
      </c>
      <c r="E90" s="39" t="n">
        <v>0</v>
      </c>
      <c r="F90" s="40" t="n">
        <v>0</v>
      </c>
      <c r="G90" s="58" t="inlineStr"/>
    </row>
    <row r="91" ht="18" customHeight="1">
      <c r="A91" s="32" t="n">
        <v>4</v>
      </c>
      <c r="B91" s="32" t="inlineStr">
        <is>
          <t>10</t>
        </is>
      </c>
      <c r="C91" s="33" t="inlineStr">
        <is>
          <t>MAULANA, SULTAN SHARIF</t>
        </is>
      </c>
      <c r="D91" s="32" t="inlineStr">
        <is>
          <t>DTLO</t>
        </is>
      </c>
      <c r="E91" s="34" t="n">
        <v>0</v>
      </c>
      <c r="F91" s="35" t="n">
        <v>0</v>
      </c>
      <c r="G91" s="54" t="inlineStr"/>
    </row>
    <row r="92">
      <c r="A92" s="50" t="inlineStr">
        <is>
          <t>TOTAL (candidate votes)</t>
        </is>
      </c>
      <c r="B92" s="50" t="n"/>
      <c r="C92" s="50" t="n"/>
      <c r="D92" s="50" t="n"/>
      <c r="E92" s="51" t="n">
        <v>3285</v>
      </c>
      <c r="F92" s="52" t="n">
        <v>1</v>
      </c>
      <c r="G92" s="53" t="n"/>
    </row>
    <row r="94">
      <c r="A94" s="14" t="inlineStr">
        <is>
          <t>CLUSTERED PRECINCTS</t>
        </is>
      </c>
      <c r="B94" s="14" t="n"/>
      <c r="C94" s="14" t="n"/>
      <c r="D94" s="14" t="n"/>
      <c r="E94" s="14" t="n"/>
      <c r="F94" s="14" t="n"/>
      <c r="G94" s="14" t="n"/>
    </row>
    <row r="95">
      <c r="A95" s="16" t="inlineStr">
        <is>
          <t>PRECINCT ID</t>
        </is>
      </c>
      <c r="B95" s="16" t="inlineStr">
        <is>
          <t>CLUSTER</t>
        </is>
      </c>
      <c r="C95" s="16" t="inlineStr">
        <is>
          <t>VOTING CENTER</t>
        </is>
      </c>
      <c r="D95" s="16" t="inlineStr">
        <is>
          <t>REGISTERED</t>
        </is>
      </c>
      <c r="E95" s="16" t="inlineStr">
        <is>
          <t>VOTED</t>
        </is>
      </c>
      <c r="F95" s="16" t="inlineStr">
        <is>
          <t>TURNOUT</t>
        </is>
      </c>
      <c r="G95" s="16" t="inlineStr">
        <is>
          <t>STATUS</t>
        </is>
      </c>
    </row>
    <row r="96">
      <c r="A96" s="65" t="inlineStr">
        <is>
          <t>99070018</t>
        </is>
      </c>
      <c r="B96" s="65" t="inlineStr">
        <is>
          <t>0022A, 0022B, 0022C</t>
        </is>
      </c>
      <c r="C96" s="66" t="inlineStr">
        <is>
          <t>BULOL, LIGAWASAN, SGA, BARMM</t>
        </is>
      </c>
      <c r="D96" s="67" t="n">
        <v>580</v>
      </c>
      <c r="E96" s="67" t="n">
        <v>574</v>
      </c>
      <c r="F96" s="68" t="n">
        <v>0.9897</v>
      </c>
      <c r="G96" s="65" t="inlineStr">
        <is>
          <t>RECEIVED</t>
        </is>
      </c>
    </row>
    <row r="97">
      <c r="A97" s="65" t="inlineStr">
        <is>
          <t>99070019</t>
        </is>
      </c>
      <c r="B97" s="65" t="inlineStr">
        <is>
          <t>0023A, 0023B, 0023C</t>
        </is>
      </c>
      <c r="C97" s="66" t="inlineStr">
        <is>
          <t>BULOL, LIGAWASAN, SGA, BARMM</t>
        </is>
      </c>
      <c r="D97" s="67" t="n">
        <v>569</v>
      </c>
      <c r="E97" s="67" t="n">
        <v>555</v>
      </c>
      <c r="F97" s="68" t="n">
        <v>0.9754</v>
      </c>
      <c r="G97" s="65" t="inlineStr">
        <is>
          <t>RECEIVED</t>
        </is>
      </c>
    </row>
    <row r="98">
      <c r="A98" s="65" t="inlineStr">
        <is>
          <t>99070020</t>
        </is>
      </c>
      <c r="B98" s="65" t="inlineStr">
        <is>
          <t>0024A, 0024B, 0025A</t>
        </is>
      </c>
      <c r="C98" s="66" t="inlineStr">
        <is>
          <t>BULOL, LIGAWASAN, SGA, BARMM</t>
        </is>
      </c>
      <c r="D98" s="67" t="n">
        <v>573</v>
      </c>
      <c r="E98" s="67" t="n">
        <v>560</v>
      </c>
      <c r="F98" s="68" t="n">
        <v>0.9773000000000001</v>
      </c>
      <c r="G98" s="65" t="inlineStr">
        <is>
          <t>RECEIVED</t>
        </is>
      </c>
    </row>
    <row r="99">
      <c r="A99" s="65" t="inlineStr">
        <is>
          <t>99070021</t>
        </is>
      </c>
      <c r="B99" s="65" t="inlineStr">
        <is>
          <t>0025B, 0026A, 0026B</t>
        </is>
      </c>
      <c r="C99" s="66" t="inlineStr">
        <is>
          <t>BULOL, LIGAWASAN, SGA, BARMM</t>
        </is>
      </c>
      <c r="D99" s="67" t="n">
        <v>569</v>
      </c>
      <c r="E99" s="67" t="n">
        <v>559</v>
      </c>
      <c r="F99" s="68" t="n">
        <v>0.9823999999999999</v>
      </c>
      <c r="G99" s="65" t="inlineStr">
        <is>
          <t>RECEIVED</t>
        </is>
      </c>
    </row>
    <row r="100">
      <c r="A100" s="65" t="inlineStr">
        <is>
          <t>99070022</t>
        </is>
      </c>
      <c r="B100" s="65" t="inlineStr">
        <is>
          <t>0027A, 0027B, 0028A</t>
        </is>
      </c>
      <c r="C100" s="66" t="inlineStr">
        <is>
          <t>BULOL, LIGAWASAN, SGA, BARMM</t>
        </is>
      </c>
      <c r="D100" s="67" t="n">
        <v>582</v>
      </c>
      <c r="E100" s="67" t="n">
        <v>574</v>
      </c>
      <c r="F100" s="68" t="n">
        <v>0.9863</v>
      </c>
      <c r="G100" s="65" t="inlineStr">
        <is>
          <t>RECEIVED</t>
        </is>
      </c>
    </row>
    <row r="101">
      <c r="A101" s="65" t="inlineStr">
        <is>
          <t>99070023</t>
        </is>
      </c>
      <c r="B101" s="65" t="inlineStr">
        <is>
          <t>0028B, 0028C, 0028D</t>
        </is>
      </c>
      <c r="C101" s="66" t="inlineStr">
        <is>
          <t>BULOL, LIGAWASAN, SGA, BARMM</t>
        </is>
      </c>
      <c r="D101" s="67" t="n">
        <v>533</v>
      </c>
      <c r="E101" s="67" t="n">
        <v>515</v>
      </c>
      <c r="F101" s="68" t="n">
        <v>0.9662000000000001</v>
      </c>
      <c r="G101" s="65" t="inlineStr">
        <is>
          <t>RECEIVED</t>
        </is>
      </c>
    </row>
  </sheetData>
  <mergeCells count="33">
    <mergeCell ref="A53:G53"/>
    <mergeCell ref="A72:G72"/>
    <mergeCell ref="A29:G29"/>
    <mergeCell ref="A52:G52"/>
    <mergeCell ref="A63:G63"/>
    <mergeCell ref="A40:G40"/>
    <mergeCell ref="A77:D77"/>
    <mergeCell ref="A39:G39"/>
    <mergeCell ref="A92:D92"/>
    <mergeCell ref="A30:G30"/>
    <mergeCell ref="A64:G64"/>
    <mergeCell ref="C9:D9"/>
    <mergeCell ref="A11:G11"/>
    <mergeCell ref="F8:G8"/>
    <mergeCell ref="A1:G1"/>
    <mergeCell ref="A61:D61"/>
    <mergeCell ref="A94:G94"/>
    <mergeCell ref="A79:G79"/>
    <mergeCell ref="A69:D69"/>
    <mergeCell ref="A6:G6"/>
    <mergeCell ref="A8:B8"/>
    <mergeCell ref="F9:G9"/>
    <mergeCell ref="C8:D8"/>
    <mergeCell ref="A37:D37"/>
    <mergeCell ref="A27:D27"/>
    <mergeCell ref="A80:G80"/>
    <mergeCell ref="A3:G3"/>
    <mergeCell ref="A50:D50"/>
    <mergeCell ref="A12:G12"/>
    <mergeCell ref="A2:G2"/>
    <mergeCell ref="A9:B9"/>
    <mergeCell ref="A71:G71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GLIGLI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LIGAWASAN, SPECIAL GEOGRAPHIC AREA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9907005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1,670</t>
        </is>
      </c>
      <c r="B9" s="9" t="n"/>
      <c r="C9" s="13" t="inlineStr">
        <is>
          <t>1,602</t>
        </is>
      </c>
      <c r="D9" s="11" t="n"/>
      <c r="E9" s="13" t="inlineStr">
        <is>
          <t>1,602</t>
        </is>
      </c>
      <c r="F9" s="13" t="inlineStr">
        <is>
          <t>95.93%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1,566   ·   Overvotes: 13   ·   Undervotes: 23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1564</v>
      </c>
      <c r="F14" s="20" t="n">
        <v>0.9987228607918263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</t>
        </is>
      </c>
      <c r="C15" s="23" t="inlineStr">
        <is>
          <t>ABOT</t>
        </is>
      </c>
      <c r="D15" s="22" t="inlineStr">
        <is>
          <t>—</t>
        </is>
      </c>
      <c r="E15" s="24" t="n">
        <v>1</v>
      </c>
      <c r="F15" s="25" t="n">
        <v>0.0006385696040868455</v>
      </c>
      <c r="G15" s="26" t="inlineStr"/>
    </row>
    <row r="16" ht="18" customHeight="1">
      <c r="A16" s="22" t="n">
        <v>2</v>
      </c>
      <c r="B16" s="22" t="inlineStr">
        <is>
          <t>12</t>
        </is>
      </c>
      <c r="C16" s="23" t="inlineStr">
        <is>
          <t>RAAYAT DEMOCRATIC PARTY</t>
        </is>
      </c>
      <c r="D16" s="22" t="inlineStr">
        <is>
          <t>—</t>
        </is>
      </c>
      <c r="E16" s="24" t="n">
        <v>1</v>
      </c>
      <c r="F16" s="25" t="n">
        <v>0.0006385696040868455</v>
      </c>
      <c r="G16" s="42" t="inlineStr"/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0</v>
      </c>
      <c r="F17" s="35" t="n">
        <v>0</v>
      </c>
      <c r="G17" s="41" t="inlineStr"/>
    </row>
    <row r="18" ht="18" customHeight="1">
      <c r="A18" s="37" t="n">
        <v>4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0</v>
      </c>
      <c r="F18" s="40" t="n">
        <v>0</v>
      </c>
      <c r="G18" s="45" t="inlineStr"/>
    </row>
    <row r="19" ht="18" customHeight="1">
      <c r="A19" s="32" t="n">
        <v>4</v>
      </c>
      <c r="B19" s="32" t="inlineStr">
        <is>
          <t>4</t>
        </is>
      </c>
      <c r="C19" s="33" t="inlineStr">
        <is>
          <t>BFP</t>
        </is>
      </c>
      <c r="D19" s="32" t="inlineStr">
        <is>
          <t>—</t>
        </is>
      </c>
      <c r="E19" s="34" t="n">
        <v>0</v>
      </c>
      <c r="F19" s="35" t="n">
        <v>0</v>
      </c>
      <c r="G19" s="36" t="inlineStr"/>
    </row>
    <row r="20" ht="18" customHeight="1">
      <c r="A20" s="37" t="n">
        <v>4</v>
      </c>
      <c r="B20" s="37" t="inlineStr">
        <is>
          <t>5</t>
        </is>
      </c>
      <c r="C20" s="38" t="inlineStr">
        <is>
          <t>BGC</t>
        </is>
      </c>
      <c r="D20" s="37" t="inlineStr">
        <is>
          <t>—</t>
        </is>
      </c>
      <c r="E20" s="39" t="n">
        <v>0</v>
      </c>
      <c r="F20" s="40" t="n">
        <v>0</v>
      </c>
      <c r="G20" s="46" t="inlineStr"/>
    </row>
    <row r="21" ht="18" customHeight="1">
      <c r="A21" s="32" t="n">
        <v>4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7" t="inlineStr"/>
    </row>
    <row r="22" ht="18" customHeight="1">
      <c r="A22" s="37" t="n">
        <v>4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8" t="inlineStr"/>
    </row>
    <row r="23" ht="18" customHeight="1">
      <c r="A23" s="32" t="n">
        <v>4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3" t="inlineStr"/>
    </row>
    <row r="24" ht="18" customHeight="1">
      <c r="A24" s="37" t="n">
        <v>4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4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4" t="inlineStr"/>
    </row>
    <row r="26" ht="18" customHeight="1">
      <c r="A26" s="37" t="n">
        <v>4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31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1566</v>
      </c>
      <c r="F27" s="52" t="n">
        <v>1</v>
      </c>
      <c r="G27" s="53" t="n"/>
    </row>
    <row r="29" ht="20" customHeight="1">
      <c r="A29" s="14" t="inlineStr">
        <is>
          <t>DISTRICT REPRESENTATIVE — SPECIAL GEOGRAPHIC AREA - 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1,545   ·   Overvotes: 35   ·   Undervotes: 22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SINOLINDING, KADIL JR.</t>
        </is>
      </c>
      <c r="D32" s="17" t="inlineStr">
        <is>
          <t>IND</t>
        </is>
      </c>
      <c r="E32" s="19" t="n">
        <v>1396</v>
      </c>
      <c r="F32" s="20" t="n">
        <v>0.9035598705501618</v>
      </c>
      <c r="G32" s="54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ENALANG, ELAYSA</t>
        </is>
      </c>
      <c r="D33" s="22" t="inlineStr">
        <is>
          <t>UBJP</t>
        </is>
      </c>
      <c r="E33" s="24" t="n">
        <v>98</v>
      </c>
      <c r="F33" s="25" t="n">
        <v>0.06343042071197411</v>
      </c>
      <c r="G33" s="21" t="inlineStr">
        <is>
          <t>█</t>
        </is>
      </c>
    </row>
    <row r="34" ht="18" customHeight="1">
      <c r="A34" s="27" t="n">
        <v>3</v>
      </c>
      <c r="B34" s="27" t="inlineStr">
        <is>
          <t>5</t>
        </is>
      </c>
      <c r="C34" s="28" t="inlineStr">
        <is>
          <t>SULTAN, MADAM D</t>
        </is>
      </c>
      <c r="D34" s="27" t="inlineStr">
        <is>
          <t>BFP</t>
        </is>
      </c>
      <c r="E34" s="29" t="n">
        <v>48</v>
      </c>
      <c r="F34" s="30" t="n">
        <v>0.03106796116504854</v>
      </c>
      <c r="G34" s="46" t="inlineStr">
        <is>
          <t>█</t>
        </is>
      </c>
    </row>
    <row r="35" ht="18" customHeight="1">
      <c r="A35" s="32" t="n">
        <v>4</v>
      </c>
      <c r="B35" s="32" t="inlineStr">
        <is>
          <t>2</t>
        </is>
      </c>
      <c r="C35" s="33" t="inlineStr">
        <is>
          <t>HASSAN, ALLANUDDIN</t>
        </is>
      </c>
      <c r="D35" s="32" t="inlineStr">
        <is>
          <t>IND</t>
        </is>
      </c>
      <c r="E35" s="34" t="n">
        <v>3</v>
      </c>
      <c r="F35" s="35" t="n">
        <v>0.001941747572815534</v>
      </c>
      <c r="G35" s="55" t="inlineStr"/>
    </row>
    <row r="36" ht="18" customHeight="1">
      <c r="A36" s="37" t="n">
        <v>5</v>
      </c>
      <c r="B36" s="37" t="inlineStr">
        <is>
          <t>3</t>
        </is>
      </c>
      <c r="C36" s="38" t="inlineStr">
        <is>
          <t>SINAGANDAL, KENINDIA</t>
        </is>
      </c>
      <c r="D36" s="37" t="inlineStr">
        <is>
          <t>IND</t>
        </is>
      </c>
      <c r="E36" s="39" t="n">
        <v>0</v>
      </c>
      <c r="F36" s="40" t="n">
        <v>0</v>
      </c>
      <c r="G36" s="54" t="inlineStr"/>
    </row>
    <row r="37">
      <c r="A37" s="50" t="inlineStr">
        <is>
          <t>TOTAL (candidate votes)</t>
        </is>
      </c>
      <c r="B37" s="50" t="n"/>
      <c r="C37" s="50" t="n"/>
      <c r="D37" s="50" t="n"/>
      <c r="E37" s="51" t="n">
        <v>1545</v>
      </c>
      <c r="F37" s="52" t="n">
        <v>1</v>
      </c>
      <c r="G37" s="53" t="n"/>
    </row>
    <row r="39" ht="20" customHeight="1">
      <c r="A39" s="14" t="inlineStr">
        <is>
          <t>SECTORAL — SETTLER COMMUNITIES</t>
        </is>
      </c>
      <c r="B39" s="14" t="n"/>
      <c r="C39" s="14" t="n"/>
      <c r="D39" s="14" t="n"/>
      <c r="E39" s="14" t="n"/>
      <c r="F39" s="14" t="n"/>
      <c r="G39" s="14" t="n"/>
    </row>
    <row r="40">
      <c r="A40" s="15" t="inlineStr">
        <is>
          <t>Votes counted: 2,980   ·   Overvotes: 6   ·   Undervotes: 218</t>
        </is>
      </c>
      <c r="B40" s="15" t="n"/>
      <c r="C40" s="15" t="n"/>
      <c r="D40" s="15" t="n"/>
      <c r="E40" s="15" t="n"/>
      <c r="F40" s="15" t="n"/>
      <c r="G40" s="15" t="n"/>
    </row>
    <row r="41" ht="18" customHeight="1">
      <c r="A41" s="16" t="inlineStr">
        <is>
          <t>RANK</t>
        </is>
      </c>
      <c r="B41" s="16" t="inlineStr">
        <is>
          <t>NO.</t>
        </is>
      </c>
      <c r="C41" s="16" t="inlineStr">
        <is>
          <t>CANDIDATE / PARTY</t>
        </is>
      </c>
      <c r="D41" s="16" t="inlineStr">
        <is>
          <t>PARTY</t>
        </is>
      </c>
      <c r="E41" s="16" t="inlineStr">
        <is>
          <t>VOTES</t>
        </is>
      </c>
      <c r="F41" s="16" t="inlineStr">
        <is>
          <t>SHARE</t>
        </is>
      </c>
      <c r="G41" s="16" t="inlineStr">
        <is>
          <t>BAR</t>
        </is>
      </c>
    </row>
    <row r="42" ht="18" customHeight="1">
      <c r="A42" s="17" t="n">
        <v>1</v>
      </c>
      <c r="B42" s="17" t="inlineStr">
        <is>
          <t>5</t>
        </is>
      </c>
      <c r="C42" s="18" t="inlineStr">
        <is>
          <t>OLAYA, YUL ADELFO</t>
        </is>
      </c>
      <c r="D42" s="17" t="inlineStr">
        <is>
          <t>UBJP</t>
        </is>
      </c>
      <c r="E42" s="19" t="n">
        <v>1519</v>
      </c>
      <c r="F42" s="20" t="n">
        <v>0.5097315436241611</v>
      </c>
      <c r="G42" s="36" t="inlineStr">
        <is>
          <t>████████████████████</t>
        </is>
      </c>
    </row>
    <row r="43" ht="18" customHeight="1">
      <c r="A43" s="22" t="n">
        <v>2</v>
      </c>
      <c r="B43" s="22" t="inlineStr">
        <is>
          <t>3</t>
        </is>
      </c>
      <c r="C43" s="23" t="inlineStr">
        <is>
          <t>ARNADO, MARY ANN</t>
        </is>
      </c>
      <c r="D43" s="22" t="inlineStr">
        <is>
          <t>UBJP</t>
        </is>
      </c>
      <c r="E43" s="24" t="n">
        <v>1451</v>
      </c>
      <c r="F43" s="25" t="n">
        <v>0.4869127516778524</v>
      </c>
      <c r="G43" s="21" t="inlineStr">
        <is>
          <t>███████████████████</t>
        </is>
      </c>
    </row>
    <row r="44" ht="18" customHeight="1">
      <c r="A44" s="27" t="n">
        <v>3</v>
      </c>
      <c r="B44" s="27" t="inlineStr">
        <is>
          <t>2</t>
        </is>
      </c>
      <c r="C44" s="28" t="inlineStr">
        <is>
          <t>ANAYATIN, SUSANA</t>
        </is>
      </c>
      <c r="D44" s="27" t="inlineStr">
        <is>
          <t>BFP</t>
        </is>
      </c>
      <c r="E44" s="29" t="n">
        <v>5</v>
      </c>
      <c r="F44" s="30" t="n">
        <v>0.001677852348993289</v>
      </c>
      <c r="G44" s="46" t="inlineStr"/>
    </row>
    <row r="45" ht="18" customHeight="1">
      <c r="A45" s="32" t="n">
        <v>4</v>
      </c>
      <c r="B45" s="32" t="inlineStr">
        <is>
          <t>1</t>
        </is>
      </c>
      <c r="C45" s="33" t="inlineStr">
        <is>
          <t>ABUJEN, ALEX JR.</t>
        </is>
      </c>
      <c r="D45" s="32" t="inlineStr">
        <is>
          <t>BGC</t>
        </is>
      </c>
      <c r="E45" s="34" t="n">
        <v>2</v>
      </c>
      <c r="F45" s="35" t="n">
        <v>0.0006711409395973154</v>
      </c>
      <c r="G45" s="55" t="inlineStr"/>
    </row>
    <row r="46" ht="18" customHeight="1">
      <c r="A46" s="37" t="n">
        <v>4</v>
      </c>
      <c r="B46" s="37" t="inlineStr">
        <is>
          <t>4</t>
        </is>
      </c>
      <c r="C46" s="38" t="inlineStr">
        <is>
          <t>LAGMAN, PERCIVAL</t>
        </is>
      </c>
      <c r="D46" s="37" t="inlineStr">
        <is>
          <t>C4P</t>
        </is>
      </c>
      <c r="E46" s="39" t="n">
        <v>2</v>
      </c>
      <c r="F46" s="40" t="n">
        <v>0.0006711409395973154</v>
      </c>
      <c r="G46" s="41" t="inlineStr"/>
    </row>
    <row r="47" ht="18" customHeight="1">
      <c r="A47" s="32" t="n">
        <v>6</v>
      </c>
      <c r="B47" s="32" t="inlineStr">
        <is>
          <t>8</t>
        </is>
      </c>
      <c r="C47" s="33" t="inlineStr">
        <is>
          <t>YU EKEY, ONGPIN</t>
        </is>
      </c>
      <c r="D47" s="32" t="inlineStr">
        <is>
          <t>BFP</t>
        </is>
      </c>
      <c r="E47" s="34" t="n">
        <v>1</v>
      </c>
      <c r="F47" s="35" t="n">
        <v>0.0003355704697986577</v>
      </c>
      <c r="G47" s="56" t="inlineStr"/>
    </row>
    <row r="48" ht="18" customHeight="1">
      <c r="A48" s="37" t="n">
        <v>7</v>
      </c>
      <c r="B48" s="37" t="inlineStr">
        <is>
          <t>6</t>
        </is>
      </c>
      <c r="C48" s="38" t="inlineStr">
        <is>
          <t>PADAYHAG, BROD ARNOLD</t>
        </is>
      </c>
      <c r="D48" s="37" t="inlineStr">
        <is>
          <t>BGC</t>
        </is>
      </c>
      <c r="E48" s="39" t="n">
        <v>0</v>
      </c>
      <c r="F48" s="40" t="n">
        <v>0</v>
      </c>
      <c r="G48" s="57" t="inlineStr"/>
    </row>
    <row r="49" ht="18" customHeight="1">
      <c r="A49" s="32" t="n">
        <v>7</v>
      </c>
      <c r="B49" s="32" t="inlineStr">
        <is>
          <t>7</t>
        </is>
      </c>
      <c r="C49" s="33" t="inlineStr">
        <is>
          <t>RAMIREZ, EDGARDO</t>
        </is>
      </c>
      <c r="D49" s="32" t="inlineStr">
        <is>
          <t>C4P</t>
        </is>
      </c>
      <c r="E49" s="34" t="n">
        <v>0</v>
      </c>
      <c r="F49" s="35" t="n">
        <v>0</v>
      </c>
      <c r="G49" s="31" t="inlineStr"/>
    </row>
    <row r="50">
      <c r="A50" s="50" t="inlineStr">
        <is>
          <t>TOTAL (candidate votes)</t>
        </is>
      </c>
      <c r="B50" s="50" t="n"/>
      <c r="C50" s="50" t="n"/>
      <c r="D50" s="50" t="n"/>
      <c r="E50" s="51" t="n">
        <v>2980</v>
      </c>
      <c r="F50" s="52" t="n">
        <v>1</v>
      </c>
      <c r="G50" s="53" t="n"/>
    </row>
    <row r="52" ht="20" customHeight="1">
      <c r="A52" s="14" t="inlineStr">
        <is>
          <t>SECTORAL — WOMEN</t>
        </is>
      </c>
      <c r="B52" s="14" t="n"/>
      <c r="C52" s="14" t="n"/>
      <c r="D52" s="14" t="n"/>
      <c r="E52" s="14" t="n"/>
      <c r="F52" s="14" t="n"/>
      <c r="G52" s="14" t="n"/>
    </row>
    <row r="53">
      <c r="A53" s="15" t="inlineStr">
        <is>
          <t>Votes counted: 1,539   ·   Overvotes: 3   ·   Undervotes: 60</t>
        </is>
      </c>
      <c r="B53" s="15" t="n"/>
      <c r="C53" s="15" t="n"/>
      <c r="D53" s="15" t="n"/>
      <c r="E53" s="15" t="n"/>
      <c r="F53" s="15" t="n"/>
      <c r="G53" s="15" t="n"/>
    </row>
    <row r="54" ht="18" customHeight="1">
      <c r="A54" s="16" t="inlineStr">
        <is>
          <t>RANK</t>
        </is>
      </c>
      <c r="B54" s="16" t="inlineStr">
        <is>
          <t>NO.</t>
        </is>
      </c>
      <c r="C54" s="16" t="inlineStr">
        <is>
          <t>CANDIDATE / PARTY</t>
        </is>
      </c>
      <c r="D54" s="16" t="inlineStr">
        <is>
          <t>PARTY</t>
        </is>
      </c>
      <c r="E54" s="16" t="inlineStr">
        <is>
          <t>VOTES</t>
        </is>
      </c>
      <c r="F54" s="16" t="inlineStr">
        <is>
          <t>SHARE</t>
        </is>
      </c>
      <c r="G54" s="16" t="inlineStr">
        <is>
          <t>BAR</t>
        </is>
      </c>
    </row>
    <row r="55" ht="18" customHeight="1">
      <c r="A55" s="17" t="n">
        <v>1</v>
      </c>
      <c r="B55" s="17" t="inlineStr">
        <is>
          <t>5</t>
        </is>
      </c>
      <c r="C55" s="18" t="inlineStr">
        <is>
          <t>SILONGAN, AIDA</t>
        </is>
      </c>
      <c r="D55" s="17" t="inlineStr">
        <is>
          <t>UBJP</t>
        </is>
      </c>
      <c r="E55" s="19" t="n">
        <v>1532</v>
      </c>
      <c r="F55" s="20" t="n">
        <v>0.99545159194282</v>
      </c>
      <c r="G55" s="36" t="inlineStr">
        <is>
          <t>████████████████████</t>
        </is>
      </c>
    </row>
    <row r="56" ht="18" customHeight="1">
      <c r="A56" s="22" t="n">
        <v>2</v>
      </c>
      <c r="B56" s="22" t="inlineStr">
        <is>
          <t>4</t>
        </is>
      </c>
      <c r="C56" s="23" t="inlineStr">
        <is>
          <t>SAHALI, RUBY</t>
        </is>
      </c>
      <c r="D56" s="22" t="inlineStr">
        <is>
          <t>BGC</t>
        </is>
      </c>
      <c r="E56" s="24" t="n">
        <v>4</v>
      </c>
      <c r="F56" s="25" t="n">
        <v>0.002599090318388564</v>
      </c>
      <c r="G56" s="21" t="inlineStr"/>
    </row>
    <row r="57" ht="18" customHeight="1">
      <c r="A57" s="27" t="n">
        <v>3</v>
      </c>
      <c r="B57" s="27" t="inlineStr">
        <is>
          <t>2</t>
        </is>
      </c>
      <c r="C57" s="28" t="inlineStr">
        <is>
          <t>KADATUAN, MARIAM</t>
        </is>
      </c>
      <c r="D57" s="27" t="inlineStr">
        <is>
          <t>LBIAA</t>
        </is>
      </c>
      <c r="E57" s="29" t="n">
        <v>2</v>
      </c>
      <c r="F57" s="30" t="n">
        <v>0.001299545159194282</v>
      </c>
      <c r="G57" s="46" t="inlineStr"/>
    </row>
    <row r="58" ht="18" customHeight="1">
      <c r="A58" s="32" t="n">
        <v>4</v>
      </c>
      <c r="B58" s="32" t="inlineStr">
        <is>
          <t>1</t>
        </is>
      </c>
      <c r="C58" s="33" t="inlineStr">
        <is>
          <t>JUMAIDE, DAYANGCARLSUM</t>
        </is>
      </c>
      <c r="D58" s="32" t="inlineStr">
        <is>
          <t>TPWC</t>
        </is>
      </c>
      <c r="E58" s="34" t="n">
        <v>1</v>
      </c>
      <c r="F58" s="35" t="n">
        <v>0.000649772579597141</v>
      </c>
      <c r="G58" s="55" t="inlineStr"/>
    </row>
    <row r="59" ht="18" customHeight="1">
      <c r="A59" s="37" t="n">
        <v>5</v>
      </c>
      <c r="B59" s="37" t="inlineStr">
        <is>
          <t>3</t>
        </is>
      </c>
      <c r="C59" s="38" t="inlineStr">
        <is>
          <t>KADER, POMBAEN</t>
        </is>
      </c>
      <c r="D59" s="37" t="inlineStr">
        <is>
          <t>BPW</t>
        </is>
      </c>
      <c r="E59" s="39" t="n">
        <v>0</v>
      </c>
      <c r="F59" s="40" t="n">
        <v>0</v>
      </c>
      <c r="G59" s="41" t="inlineStr"/>
    </row>
    <row r="60" ht="18" customHeight="1">
      <c r="A60" s="32" t="n">
        <v>5</v>
      </c>
      <c r="B60" s="32" t="inlineStr">
        <is>
          <t>6</t>
        </is>
      </c>
      <c r="C60" s="33" t="inlineStr">
        <is>
          <t>USOP, JEHAN</t>
        </is>
      </c>
      <c r="D60" s="32" t="inlineStr">
        <is>
          <t>BFP</t>
        </is>
      </c>
      <c r="E60" s="34" t="n">
        <v>0</v>
      </c>
      <c r="F60" s="35" t="n">
        <v>0</v>
      </c>
      <c r="G60" s="56" t="inlineStr"/>
    </row>
    <row r="61">
      <c r="A61" s="50" t="inlineStr">
        <is>
          <t>TOTAL (candidate votes)</t>
        </is>
      </c>
      <c r="B61" s="50" t="n"/>
      <c r="C61" s="50" t="n"/>
      <c r="D61" s="50" t="n"/>
      <c r="E61" s="51" t="n">
        <v>1539</v>
      </c>
      <c r="F61" s="52" t="n">
        <v>1</v>
      </c>
      <c r="G61" s="53" t="n"/>
    </row>
    <row r="63" ht="20" customHeight="1">
      <c r="A63" s="14" t="inlineStr">
        <is>
          <t>SECTORAL — YOUTH</t>
        </is>
      </c>
      <c r="B63" s="14" t="n"/>
      <c r="C63" s="14" t="n"/>
      <c r="D63" s="14" t="n"/>
      <c r="E63" s="14" t="n"/>
      <c r="F63" s="14" t="n"/>
      <c r="G63" s="14" t="n"/>
    </row>
    <row r="64">
      <c r="A64" s="15" t="inlineStr">
        <is>
          <t>Votes counted: 1,509   ·   Overvotes: 8   ·   Undervotes: 85</t>
        </is>
      </c>
      <c r="B64" s="15" t="n"/>
      <c r="C64" s="15" t="n"/>
      <c r="D64" s="15" t="n"/>
      <c r="E64" s="15" t="n"/>
      <c r="F64" s="15" t="n"/>
      <c r="G64" s="15" t="n"/>
    </row>
    <row r="65" ht="18" customHeight="1">
      <c r="A65" s="16" t="inlineStr">
        <is>
          <t>RANK</t>
        </is>
      </c>
      <c r="B65" s="16" t="inlineStr">
        <is>
          <t>NO.</t>
        </is>
      </c>
      <c r="C65" s="16" t="inlineStr">
        <is>
          <t>CANDIDATE / PARTY</t>
        </is>
      </c>
      <c r="D65" s="16" t="inlineStr">
        <is>
          <t>PARTY</t>
        </is>
      </c>
      <c r="E65" s="16" t="inlineStr">
        <is>
          <t>VOTES</t>
        </is>
      </c>
      <c r="F65" s="16" t="inlineStr">
        <is>
          <t>SHARE</t>
        </is>
      </c>
      <c r="G65" s="16" t="inlineStr">
        <is>
          <t>BAR</t>
        </is>
      </c>
    </row>
    <row r="66" ht="18" customHeight="1">
      <c r="A66" s="17" t="n">
        <v>1</v>
      </c>
      <c r="B66" s="17" t="inlineStr">
        <is>
          <t>1</t>
        </is>
      </c>
      <c r="C66" s="18" t="inlineStr">
        <is>
          <t>ABBAS, SULFFY</t>
        </is>
      </c>
      <c r="D66" s="17" t="inlineStr">
        <is>
          <t>UBJP</t>
        </is>
      </c>
      <c r="E66" s="19" t="n">
        <v>1502</v>
      </c>
      <c r="F66" s="20" t="n">
        <v>0.9953611663353215</v>
      </c>
      <c r="G66" s="36" t="inlineStr">
        <is>
          <t>████████████████████</t>
        </is>
      </c>
    </row>
    <row r="67" ht="18" customHeight="1">
      <c r="A67" s="22" t="n">
        <v>2</v>
      </c>
      <c r="B67" s="22" t="inlineStr">
        <is>
          <t>3</t>
        </is>
      </c>
      <c r="C67" s="23" t="inlineStr">
        <is>
          <t>IBRAHIM, NUR-JAMIL</t>
        </is>
      </c>
      <c r="D67" s="22" t="inlineStr">
        <is>
          <t>BFP</t>
        </is>
      </c>
      <c r="E67" s="24" t="n">
        <v>5</v>
      </c>
      <c r="F67" s="25" t="n">
        <v>0.003313452617627568</v>
      </c>
      <c r="G67" s="21" t="inlineStr"/>
    </row>
    <row r="68" ht="18" customHeight="1">
      <c r="A68" s="27" t="n">
        <v>3</v>
      </c>
      <c r="B68" s="27" t="inlineStr">
        <is>
          <t>2</t>
        </is>
      </c>
      <c r="C68" s="28" t="inlineStr">
        <is>
          <t>ADIONG, JEFF</t>
        </is>
      </c>
      <c r="D68" s="27" t="inlineStr">
        <is>
          <t>BGC</t>
        </is>
      </c>
      <c r="E68" s="29" t="n">
        <v>2</v>
      </c>
      <c r="F68" s="30" t="n">
        <v>0.001325381047051027</v>
      </c>
      <c r="G68" s="46" t="inlineStr"/>
    </row>
    <row r="69">
      <c r="A69" s="50" t="inlineStr">
        <is>
          <t>TOTAL (candidate votes)</t>
        </is>
      </c>
      <c r="B69" s="50" t="n"/>
      <c r="C69" s="50" t="n"/>
      <c r="D69" s="50" t="n"/>
      <c r="E69" s="51" t="n">
        <v>1509</v>
      </c>
      <c r="F69" s="52" t="n">
        <v>1</v>
      </c>
      <c r="G69" s="53" t="n"/>
    </row>
    <row r="71" ht="20" customHeight="1">
      <c r="A71" s="14" t="inlineStr">
        <is>
          <t>SECTORAL — THE ULAMA</t>
        </is>
      </c>
      <c r="B71" s="14" t="n"/>
      <c r="C71" s="14" t="n"/>
      <c r="D71" s="14" t="n"/>
      <c r="E71" s="14" t="n"/>
      <c r="F71" s="14" t="n"/>
      <c r="G71" s="14" t="n"/>
    </row>
    <row r="72">
      <c r="A72" s="15" t="inlineStr">
        <is>
          <t>Votes counted: 1,534   ·   Overvotes: 0   ·   Undervotes: 68</t>
        </is>
      </c>
      <c r="B72" s="15" t="n"/>
      <c r="C72" s="15" t="n"/>
      <c r="D72" s="15" t="n"/>
      <c r="E72" s="15" t="n"/>
      <c r="F72" s="15" t="n"/>
      <c r="G72" s="15" t="n"/>
    </row>
    <row r="73" ht="18" customHeight="1">
      <c r="A73" s="16" t="inlineStr">
        <is>
          <t>RANK</t>
        </is>
      </c>
      <c r="B73" s="16" t="inlineStr">
        <is>
          <t>NO.</t>
        </is>
      </c>
      <c r="C73" s="16" t="inlineStr">
        <is>
          <t>CANDIDATE / PARTY</t>
        </is>
      </c>
      <c r="D73" s="16" t="inlineStr">
        <is>
          <t>PARTY</t>
        </is>
      </c>
      <c r="E73" s="16" t="inlineStr">
        <is>
          <t>VOTES</t>
        </is>
      </c>
      <c r="F73" s="16" t="inlineStr">
        <is>
          <t>SHARE</t>
        </is>
      </c>
      <c r="G73" s="16" t="inlineStr">
        <is>
          <t>BAR</t>
        </is>
      </c>
    </row>
    <row r="74" ht="18" customHeight="1">
      <c r="A74" s="17" t="n">
        <v>1</v>
      </c>
      <c r="B74" s="17" t="inlineStr">
        <is>
          <t>3</t>
        </is>
      </c>
      <c r="C74" s="18" t="inlineStr">
        <is>
          <t>EBIL, MUHAMMAD NADZIR</t>
        </is>
      </c>
      <c r="D74" s="17" t="inlineStr">
        <is>
          <t>UBJP</t>
        </is>
      </c>
      <c r="E74" s="19" t="n">
        <v>1533</v>
      </c>
      <c r="F74" s="20" t="n">
        <v>0.999348109517601</v>
      </c>
      <c r="G74" s="36" t="inlineStr">
        <is>
          <t>████████████████████</t>
        </is>
      </c>
    </row>
    <row r="75" ht="18" customHeight="1">
      <c r="A75" s="22" t="n">
        <v>2</v>
      </c>
      <c r="B75" s="22" t="inlineStr">
        <is>
          <t>1</t>
        </is>
      </c>
      <c r="C75" s="23" t="inlineStr">
        <is>
          <t>ABDULLATIF, ALIBASHER</t>
        </is>
      </c>
      <c r="D75" s="22" t="inlineStr">
        <is>
          <t>BGC</t>
        </is>
      </c>
      <c r="E75" s="24" t="n">
        <v>1</v>
      </c>
      <c r="F75" s="25" t="n">
        <v>0.000651890482398957</v>
      </c>
      <c r="G75" s="21" t="inlineStr"/>
    </row>
    <row r="76" ht="18" customHeight="1">
      <c r="A76" s="27" t="n">
        <v>3</v>
      </c>
      <c r="B76" s="27" t="inlineStr">
        <is>
          <t>2</t>
        </is>
      </c>
      <c r="C76" s="28" t="inlineStr">
        <is>
          <t>BORHAN, MARHAN</t>
        </is>
      </c>
      <c r="D76" s="27" t="inlineStr">
        <is>
          <t>BFP</t>
        </is>
      </c>
      <c r="E76" s="29" t="n">
        <v>0</v>
      </c>
      <c r="F76" s="30" t="n">
        <v>0</v>
      </c>
      <c r="G76" s="46" t="inlineStr"/>
    </row>
    <row r="77">
      <c r="A77" s="50" t="inlineStr">
        <is>
          <t>TOTAL (candidate votes)</t>
        </is>
      </c>
      <c r="B77" s="50" t="n"/>
      <c r="C77" s="50" t="n"/>
      <c r="D77" s="50" t="n"/>
      <c r="E77" s="51" t="n">
        <v>1534</v>
      </c>
      <c r="F77" s="52" t="n">
        <v>1</v>
      </c>
      <c r="G77" s="53" t="n"/>
    </row>
    <row r="79" ht="20" customHeight="1">
      <c r="A79" s="14" t="inlineStr">
        <is>
          <t>SECTORAL — THE TRADITIONAL LEADERS</t>
        </is>
      </c>
      <c r="B79" s="14" t="n"/>
      <c r="C79" s="14" t="n"/>
      <c r="D79" s="14" t="n"/>
      <c r="E79" s="14" t="n"/>
      <c r="F79" s="14" t="n"/>
      <c r="G79" s="14" t="n"/>
    </row>
    <row r="80">
      <c r="A80" s="15" t="inlineStr">
        <is>
          <t>Votes counted: 1,547   ·   Overvotes: 4   ·   Undervotes: 51</t>
        </is>
      </c>
      <c r="B80" s="15" t="n"/>
      <c r="C80" s="15" t="n"/>
      <c r="D80" s="15" t="n"/>
      <c r="E80" s="15" t="n"/>
      <c r="F80" s="15" t="n"/>
      <c r="G80" s="15" t="n"/>
    </row>
    <row r="81" ht="18" customHeight="1">
      <c r="A81" s="16" t="inlineStr">
        <is>
          <t>RANK</t>
        </is>
      </c>
      <c r="B81" s="16" t="inlineStr">
        <is>
          <t>NO.</t>
        </is>
      </c>
      <c r="C81" s="16" t="inlineStr">
        <is>
          <t>CANDIDATE / PARTY</t>
        </is>
      </c>
      <c r="D81" s="16" t="inlineStr">
        <is>
          <t>PARTY</t>
        </is>
      </c>
      <c r="E81" s="16" t="inlineStr">
        <is>
          <t>VOTES</t>
        </is>
      </c>
      <c r="F81" s="16" t="inlineStr">
        <is>
          <t>SHARE</t>
        </is>
      </c>
      <c r="G81" s="16" t="inlineStr">
        <is>
          <t>BAR</t>
        </is>
      </c>
    </row>
    <row r="82" ht="18" customHeight="1">
      <c r="A82" s="17" t="n">
        <v>1</v>
      </c>
      <c r="B82" s="17" t="inlineStr">
        <is>
          <t>8</t>
        </is>
      </c>
      <c r="C82" s="18" t="inlineStr">
        <is>
          <t>MACASALONG, MARJANIE</t>
        </is>
      </c>
      <c r="D82" s="17" t="inlineStr">
        <is>
          <t>UBJP</t>
        </is>
      </c>
      <c r="E82" s="19" t="n">
        <v>1540</v>
      </c>
      <c r="F82" s="20" t="n">
        <v>0.995475113122172</v>
      </c>
      <c r="G82" s="36" t="inlineStr">
        <is>
          <t>████████████████████</t>
        </is>
      </c>
    </row>
    <row r="83" ht="18" customHeight="1">
      <c r="A83" s="22" t="n">
        <v>2</v>
      </c>
      <c r="B83" s="22" t="inlineStr">
        <is>
          <t>3</t>
        </is>
      </c>
      <c r="C83" s="23" t="inlineStr">
        <is>
          <t>ATAR, ABDUL HAMIDULLAH (RHSUMA</t>
        </is>
      </c>
      <c r="D83" s="22" t="inlineStr">
        <is>
          <t>—</t>
        </is>
      </c>
      <c r="E83" s="24" t="n">
        <v>2</v>
      </c>
      <c r="F83" s="25" t="n">
        <v>0.001292824822236587</v>
      </c>
      <c r="G83" s="21" t="inlineStr"/>
    </row>
    <row r="84" ht="18" customHeight="1">
      <c r="A84" s="22" t="n">
        <v>2</v>
      </c>
      <c r="B84" s="22" t="inlineStr">
        <is>
          <t>6</t>
        </is>
      </c>
      <c r="C84" s="23" t="inlineStr">
        <is>
          <t>HADJI NOR, JEHAD</t>
        </is>
      </c>
      <c r="D84" s="22" t="inlineStr">
        <is>
          <t>RSL</t>
        </is>
      </c>
      <c r="E84" s="24" t="n">
        <v>2</v>
      </c>
      <c r="F84" s="25" t="n">
        <v>0.001292824822236587</v>
      </c>
      <c r="G84" s="46" t="inlineStr"/>
    </row>
    <row r="85" ht="18" customHeight="1">
      <c r="A85" s="32" t="n">
        <v>4</v>
      </c>
      <c r="B85" s="32" t="inlineStr">
        <is>
          <t>7</t>
        </is>
      </c>
      <c r="C85" s="33" t="inlineStr">
        <is>
          <t>IBAY, PANGA</t>
        </is>
      </c>
      <c r="D85" s="32" t="inlineStr">
        <is>
          <t>ISLPI</t>
        </is>
      </c>
      <c r="E85" s="34" t="n">
        <v>1</v>
      </c>
      <c r="F85" s="35" t="n">
        <v>0.0006464124111182935</v>
      </c>
      <c r="G85" s="55" t="inlineStr"/>
    </row>
    <row r="86" ht="18" customHeight="1">
      <c r="A86" s="37" t="n">
        <v>4</v>
      </c>
      <c r="B86" s="37" t="inlineStr">
        <is>
          <t>9</t>
        </is>
      </c>
      <c r="C86" s="38" t="inlineStr">
        <is>
          <t>MANGUDADATU, SULTAN PAX</t>
        </is>
      </c>
      <c r="D86" s="37" t="inlineStr">
        <is>
          <t>BGC</t>
        </is>
      </c>
      <c r="E86" s="39" t="n">
        <v>1</v>
      </c>
      <c r="F86" s="40" t="n">
        <v>0.0006464124111182935</v>
      </c>
      <c r="G86" s="41" t="inlineStr"/>
    </row>
    <row r="87" ht="18" customHeight="1">
      <c r="A87" s="32" t="n">
        <v>4</v>
      </c>
      <c r="B87" s="32" t="inlineStr">
        <is>
          <t>10</t>
        </is>
      </c>
      <c r="C87" s="33" t="inlineStr">
        <is>
          <t>MAULANA, SULTAN SHARIF</t>
        </is>
      </c>
      <c r="D87" s="32" t="inlineStr">
        <is>
          <t>DTLO</t>
        </is>
      </c>
      <c r="E87" s="34" t="n">
        <v>1</v>
      </c>
      <c r="F87" s="35" t="n">
        <v>0.0006464124111182935</v>
      </c>
      <c r="G87" s="56" t="inlineStr"/>
    </row>
    <row r="88" ht="18" customHeight="1">
      <c r="A88" s="37" t="n">
        <v>7</v>
      </c>
      <c r="B88" s="37" t="inlineStr">
        <is>
          <t>1</t>
        </is>
      </c>
      <c r="C88" s="38" t="inlineStr">
        <is>
          <t>AMATONDING, MANGONTAWAR</t>
        </is>
      </c>
      <c r="D88" s="37" t="inlineStr">
        <is>
          <t>RSEU</t>
        </is>
      </c>
      <c r="E88" s="39" t="n">
        <v>0</v>
      </c>
      <c r="F88" s="40" t="n">
        <v>0</v>
      </c>
      <c r="G88" s="57" t="inlineStr"/>
    </row>
    <row r="89" ht="18" customHeight="1">
      <c r="A89" s="32" t="n">
        <v>7</v>
      </c>
      <c r="B89" s="32" t="inlineStr">
        <is>
          <t>2</t>
        </is>
      </c>
      <c r="C89" s="33" t="inlineStr">
        <is>
          <t>AMPATUAN, THARHATA</t>
        </is>
      </c>
      <c r="D89" s="32" t="inlineStr">
        <is>
          <t>ROYALS</t>
        </is>
      </c>
      <c r="E89" s="34" t="n">
        <v>0</v>
      </c>
      <c r="F89" s="35" t="n">
        <v>0</v>
      </c>
      <c r="G89" s="31" t="inlineStr"/>
    </row>
    <row r="90" ht="18" customHeight="1">
      <c r="A90" s="37" t="n">
        <v>7</v>
      </c>
      <c r="B90" s="37" t="inlineStr">
        <is>
          <t>4</t>
        </is>
      </c>
      <c r="C90" s="38" t="inlineStr">
        <is>
          <t>BENITO, SAILANEY</t>
        </is>
      </c>
      <c r="D90" s="37" t="inlineStr">
        <is>
          <t>RHSUPA</t>
        </is>
      </c>
      <c r="E90" s="39" t="n">
        <v>0</v>
      </c>
      <c r="F90" s="40" t="n">
        <v>0</v>
      </c>
      <c r="G90" s="58" t="inlineStr"/>
    </row>
    <row r="91" ht="18" customHeight="1">
      <c r="A91" s="32" t="n">
        <v>7</v>
      </c>
      <c r="B91" s="32" t="inlineStr">
        <is>
          <t>5</t>
        </is>
      </c>
      <c r="C91" s="33" t="inlineStr">
        <is>
          <t>GUMBILA, DATUTENG</t>
        </is>
      </c>
      <c r="D91" s="32" t="inlineStr">
        <is>
          <t>BFP</t>
        </is>
      </c>
      <c r="E91" s="34" t="n">
        <v>0</v>
      </c>
      <c r="F91" s="35" t="n">
        <v>0</v>
      </c>
      <c r="G91" s="54" t="inlineStr"/>
    </row>
    <row r="92">
      <c r="A92" s="50" t="inlineStr">
        <is>
          <t>TOTAL (candidate votes)</t>
        </is>
      </c>
      <c r="B92" s="50" t="n"/>
      <c r="C92" s="50" t="n"/>
      <c r="D92" s="50" t="n"/>
      <c r="E92" s="51" t="n">
        <v>1547</v>
      </c>
      <c r="F92" s="52" t="n">
        <v>1</v>
      </c>
      <c r="G92" s="53" t="n"/>
    </row>
    <row r="94">
      <c r="A94" s="14" t="inlineStr">
        <is>
          <t>CLUSTERED PRECINCTS</t>
        </is>
      </c>
      <c r="B94" s="14" t="n"/>
      <c r="C94" s="14" t="n"/>
      <c r="D94" s="14" t="n"/>
      <c r="E94" s="14" t="n"/>
      <c r="F94" s="14" t="n"/>
      <c r="G94" s="14" t="n"/>
    </row>
    <row r="95">
      <c r="A95" s="16" t="inlineStr">
        <is>
          <t>PRECINCT ID</t>
        </is>
      </c>
      <c r="B95" s="16" t="inlineStr">
        <is>
          <t>CLUSTER</t>
        </is>
      </c>
      <c r="C95" s="16" t="inlineStr">
        <is>
          <t>VOTING CENTER</t>
        </is>
      </c>
      <c r="D95" s="16" t="inlineStr">
        <is>
          <t>REGISTERED</t>
        </is>
      </c>
      <c r="E95" s="16" t="inlineStr">
        <is>
          <t>VOTED</t>
        </is>
      </c>
      <c r="F95" s="16" t="inlineStr">
        <is>
          <t>TURNOUT</t>
        </is>
      </c>
      <c r="G95" s="16" t="inlineStr">
        <is>
          <t>STATUS</t>
        </is>
      </c>
    </row>
    <row r="96">
      <c r="A96" s="65" t="inlineStr">
        <is>
          <t>99070024</t>
        </is>
      </c>
      <c r="B96" s="65" t="inlineStr">
        <is>
          <t>0029A, 0029B, 0030A</t>
        </is>
      </c>
      <c r="C96" s="66" t="inlineStr">
        <is>
          <t>GLIGLI, LIGAWASAN, SGA, BARMM</t>
        </is>
      </c>
      <c r="D96" s="67" t="n">
        <v>563</v>
      </c>
      <c r="E96" s="67" t="n">
        <v>538</v>
      </c>
      <c r="F96" s="68" t="n">
        <v>0.9556</v>
      </c>
      <c r="G96" s="65" t="inlineStr">
        <is>
          <t>RECEIVED</t>
        </is>
      </c>
    </row>
    <row r="97">
      <c r="A97" s="65" t="inlineStr">
        <is>
          <t>99070025</t>
        </is>
      </c>
      <c r="B97" s="65" t="inlineStr">
        <is>
          <t>0030B, 0031A, 0031B</t>
        </is>
      </c>
      <c r="C97" s="66" t="inlineStr">
        <is>
          <t>GLIGLI, LIGAWASAN, SGA, BARMM</t>
        </is>
      </c>
      <c r="D97" s="67" t="n">
        <v>538</v>
      </c>
      <c r="E97" s="67" t="n">
        <v>535</v>
      </c>
      <c r="F97" s="68" t="n">
        <v>0.9944</v>
      </c>
      <c r="G97" s="65" t="inlineStr">
        <is>
          <t>RECEIVED</t>
        </is>
      </c>
    </row>
    <row r="98">
      <c r="A98" s="65" t="inlineStr">
        <is>
          <t>99070026</t>
        </is>
      </c>
      <c r="B98" s="65" t="inlineStr">
        <is>
          <t>0032A, 0032B, 0032C</t>
        </is>
      </c>
      <c r="C98" s="66" t="inlineStr">
        <is>
          <t>GLIGLI, LIGAWASAN, SGA, BARMM</t>
        </is>
      </c>
      <c r="D98" s="67" t="n">
        <v>569</v>
      </c>
      <c r="E98" s="67" t="n">
        <v>529</v>
      </c>
      <c r="F98" s="68" t="n">
        <v>0.9297</v>
      </c>
      <c r="G98" s="65" t="inlineStr">
        <is>
          <t>RECEIVED</t>
        </is>
      </c>
    </row>
  </sheetData>
  <mergeCells count="33">
    <mergeCell ref="A53:G53"/>
    <mergeCell ref="A72:G72"/>
    <mergeCell ref="A29:G29"/>
    <mergeCell ref="A52:G52"/>
    <mergeCell ref="A63:G63"/>
    <mergeCell ref="A40:G40"/>
    <mergeCell ref="A77:D77"/>
    <mergeCell ref="A39:G39"/>
    <mergeCell ref="A92:D92"/>
    <mergeCell ref="A30:G30"/>
    <mergeCell ref="A64:G64"/>
    <mergeCell ref="C9:D9"/>
    <mergeCell ref="A11:G11"/>
    <mergeCell ref="F8:G8"/>
    <mergeCell ref="A1:G1"/>
    <mergeCell ref="A61:D61"/>
    <mergeCell ref="A94:G94"/>
    <mergeCell ref="A79:G79"/>
    <mergeCell ref="A69:D69"/>
    <mergeCell ref="A6:G6"/>
    <mergeCell ref="A8:B8"/>
    <mergeCell ref="F9:G9"/>
    <mergeCell ref="C8:D8"/>
    <mergeCell ref="A37:D37"/>
    <mergeCell ref="A27:D27"/>
    <mergeCell ref="A80:G80"/>
    <mergeCell ref="A3:G3"/>
    <mergeCell ref="A50:D50"/>
    <mergeCell ref="A12:G12"/>
    <mergeCell ref="A2:G2"/>
    <mergeCell ref="A9:B9"/>
    <mergeCell ref="A71:G71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102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KABASALAN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LIGAWASAN, SPECIAL GEOGRAPHIC AREA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9907006</t>
        </is>
      </c>
    </row>
    <row r="6" ht="18" customHeight="1">
      <c r="A6" s="6" t="inlineStr">
        <is>
          <t>Clustered precincts received:  7 of 7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3,652</t>
        </is>
      </c>
      <c r="B9" s="9" t="n"/>
      <c r="C9" s="13" t="inlineStr">
        <is>
          <t>3,603</t>
        </is>
      </c>
      <c r="D9" s="11" t="n"/>
      <c r="E9" s="13" t="inlineStr">
        <is>
          <t>3,603</t>
        </is>
      </c>
      <c r="F9" s="13" t="inlineStr">
        <is>
          <t>98.66%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3,578   ·   Overvotes: 17   ·   Undervotes: 8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3559</v>
      </c>
      <c r="F14" s="20" t="n">
        <v>0.9946897708216881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2</t>
        </is>
      </c>
      <c r="C15" s="23" t="inlineStr">
        <is>
          <t>BAPA</t>
        </is>
      </c>
      <c r="D15" s="22" t="inlineStr">
        <is>
          <t>—</t>
        </is>
      </c>
      <c r="E15" s="24" t="n">
        <v>11</v>
      </c>
      <c r="F15" s="25" t="n">
        <v>0.003074343208496367</v>
      </c>
      <c r="G15" s="41" t="inlineStr"/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7</v>
      </c>
      <c r="F16" s="30" t="n">
        <v>0.001956400223588597</v>
      </c>
      <c r="G16" s="36" t="inlineStr"/>
    </row>
    <row r="17" ht="18" customHeight="1">
      <c r="A17" s="32" t="n">
        <v>4</v>
      </c>
      <c r="B17" s="32" t="inlineStr">
        <is>
          <t>8</t>
        </is>
      </c>
      <c r="C17" s="33" t="inlineStr">
        <is>
          <t>MORO AKO</t>
        </is>
      </c>
      <c r="D17" s="32" t="inlineStr">
        <is>
          <t>—</t>
        </is>
      </c>
      <c r="E17" s="34" t="n">
        <v>1</v>
      </c>
      <c r="F17" s="35" t="n">
        <v>0.0002794857462269424</v>
      </c>
      <c r="G17" s="43" t="inlineStr"/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0</v>
      </c>
      <c r="F18" s="40" t="n">
        <v>0</v>
      </c>
      <c r="G18" s="26" t="inlineStr"/>
    </row>
    <row r="19" ht="18" customHeight="1">
      <c r="A19" s="32" t="n">
        <v>5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0</v>
      </c>
      <c r="F19" s="35" t="n">
        <v>0</v>
      </c>
      <c r="G19" s="45" t="inlineStr"/>
    </row>
    <row r="20" ht="18" customHeight="1">
      <c r="A20" s="37" t="n">
        <v>5</v>
      </c>
      <c r="B20" s="37" t="inlineStr">
        <is>
          <t>5</t>
        </is>
      </c>
      <c r="C20" s="38" t="inlineStr">
        <is>
          <t>BGC</t>
        </is>
      </c>
      <c r="D20" s="37" t="inlineStr">
        <is>
          <t>—</t>
        </is>
      </c>
      <c r="E20" s="39" t="n">
        <v>0</v>
      </c>
      <c r="F20" s="40" t="n">
        <v>0</v>
      </c>
      <c r="G20" s="46" t="inlineStr"/>
    </row>
    <row r="21" ht="18" customHeight="1">
      <c r="A21" s="32" t="n">
        <v>5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7" t="inlineStr"/>
    </row>
    <row r="22" ht="18" customHeight="1">
      <c r="A22" s="37" t="n">
        <v>5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8" t="inlineStr"/>
    </row>
    <row r="23" ht="18" customHeight="1">
      <c r="A23" s="32" t="n">
        <v>5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5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4" t="inlineStr"/>
    </row>
    <row r="25" ht="18" customHeight="1">
      <c r="A25" s="32" t="n">
        <v>5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31" t="inlineStr"/>
    </row>
    <row r="26" ht="18" customHeight="1">
      <c r="A26" s="37" t="n">
        <v>5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2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3578</v>
      </c>
      <c r="F27" s="52" t="n">
        <v>1</v>
      </c>
      <c r="G27" s="53" t="n"/>
    </row>
    <row r="29" ht="20" customHeight="1">
      <c r="A29" s="14" t="inlineStr">
        <is>
          <t>DISTRICT REPRESENTATIVE — SPECIAL GEOGRAPHIC AREA - 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3,456   ·   Overvotes: 141   ·   Undervotes: 6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SINOLINDING, KADIL JR.</t>
        </is>
      </c>
      <c r="D32" s="17" t="inlineStr">
        <is>
          <t>IND</t>
        </is>
      </c>
      <c r="E32" s="19" t="n">
        <v>1800</v>
      </c>
      <c r="F32" s="20" t="n">
        <v>0.5208333333333334</v>
      </c>
      <c r="G32" s="54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5</t>
        </is>
      </c>
      <c r="C33" s="23" t="inlineStr">
        <is>
          <t>SULTAN, MADAM D</t>
        </is>
      </c>
      <c r="D33" s="22" t="inlineStr">
        <is>
          <t>BFP</t>
        </is>
      </c>
      <c r="E33" s="24" t="n">
        <v>1128</v>
      </c>
      <c r="F33" s="25" t="n">
        <v>0.3263888888888889</v>
      </c>
      <c r="G33" s="21" t="inlineStr">
        <is>
          <t>█████████████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ENALANG, ELAYSA</t>
        </is>
      </c>
      <c r="D34" s="27" t="inlineStr">
        <is>
          <t>UBJP</t>
        </is>
      </c>
      <c r="E34" s="29" t="n">
        <v>288</v>
      </c>
      <c r="F34" s="30" t="n">
        <v>0.08333333333333333</v>
      </c>
      <c r="G34" s="46" t="inlineStr">
        <is>
          <t>███</t>
        </is>
      </c>
    </row>
    <row r="35" ht="18" customHeight="1">
      <c r="A35" s="32" t="n">
        <v>4</v>
      </c>
      <c r="B35" s="32" t="inlineStr">
        <is>
          <t>2</t>
        </is>
      </c>
      <c r="C35" s="33" t="inlineStr">
        <is>
          <t>HASSAN, ALLANUDDIN</t>
        </is>
      </c>
      <c r="D35" s="32" t="inlineStr">
        <is>
          <t>IND</t>
        </is>
      </c>
      <c r="E35" s="34" t="n">
        <v>240</v>
      </c>
      <c r="F35" s="35" t="n">
        <v>0.06944444444444445</v>
      </c>
      <c r="G35" s="55" t="inlineStr">
        <is>
          <t>███</t>
        </is>
      </c>
    </row>
    <row r="36" ht="18" customHeight="1">
      <c r="A36" s="37" t="n">
        <v>5</v>
      </c>
      <c r="B36" s="37" t="inlineStr">
        <is>
          <t>3</t>
        </is>
      </c>
      <c r="C36" s="38" t="inlineStr">
        <is>
          <t>SINAGANDAL, KENINDIA</t>
        </is>
      </c>
      <c r="D36" s="37" t="inlineStr">
        <is>
          <t>IND</t>
        </is>
      </c>
      <c r="E36" s="39" t="n">
        <v>0</v>
      </c>
      <c r="F36" s="40" t="n">
        <v>0</v>
      </c>
      <c r="G36" s="54" t="inlineStr"/>
    </row>
    <row r="37">
      <c r="A37" s="50" t="inlineStr">
        <is>
          <t>TOTAL (candidate votes)</t>
        </is>
      </c>
      <c r="B37" s="50" t="n"/>
      <c r="C37" s="50" t="n"/>
      <c r="D37" s="50" t="n"/>
      <c r="E37" s="51" t="n">
        <v>3456</v>
      </c>
      <c r="F37" s="52" t="n">
        <v>1</v>
      </c>
      <c r="G37" s="53" t="n"/>
    </row>
    <row r="39" ht="20" customHeight="1">
      <c r="A39" s="14" t="inlineStr">
        <is>
          <t>SECTORAL — SETTLER COMMUNITIES</t>
        </is>
      </c>
      <c r="B39" s="14" t="n"/>
      <c r="C39" s="14" t="n"/>
      <c r="D39" s="14" t="n"/>
      <c r="E39" s="14" t="n"/>
      <c r="F39" s="14" t="n"/>
      <c r="G39" s="14" t="n"/>
    </row>
    <row r="40">
      <c r="A40" s="15" t="inlineStr">
        <is>
          <t>Votes counted: 6,463   ·   Overvotes: 14   ·   Undervotes: 729</t>
        </is>
      </c>
      <c r="B40" s="15" t="n"/>
      <c r="C40" s="15" t="n"/>
      <c r="D40" s="15" t="n"/>
      <c r="E40" s="15" t="n"/>
      <c r="F40" s="15" t="n"/>
      <c r="G40" s="15" t="n"/>
    </row>
    <row r="41" ht="18" customHeight="1">
      <c r="A41" s="16" t="inlineStr">
        <is>
          <t>RANK</t>
        </is>
      </c>
      <c r="B41" s="16" t="inlineStr">
        <is>
          <t>NO.</t>
        </is>
      </c>
      <c r="C41" s="16" t="inlineStr">
        <is>
          <t>CANDIDATE / PARTY</t>
        </is>
      </c>
      <c r="D41" s="16" t="inlineStr">
        <is>
          <t>PARTY</t>
        </is>
      </c>
      <c r="E41" s="16" t="inlineStr">
        <is>
          <t>VOTES</t>
        </is>
      </c>
      <c r="F41" s="16" t="inlineStr">
        <is>
          <t>SHARE</t>
        </is>
      </c>
      <c r="G41" s="16" t="inlineStr">
        <is>
          <t>BAR</t>
        </is>
      </c>
    </row>
    <row r="42" ht="18" customHeight="1">
      <c r="A42" s="17" t="n">
        <v>1</v>
      </c>
      <c r="B42" s="17" t="inlineStr">
        <is>
          <t>5</t>
        </is>
      </c>
      <c r="C42" s="18" t="inlineStr">
        <is>
          <t>OLAYA, YUL ADELFO</t>
        </is>
      </c>
      <c r="D42" s="17" t="inlineStr">
        <is>
          <t>UBJP</t>
        </is>
      </c>
      <c r="E42" s="19" t="n">
        <v>3415</v>
      </c>
      <c r="F42" s="20" t="n">
        <v>0.5283923874361751</v>
      </c>
      <c r="G42" s="36" t="inlineStr">
        <is>
          <t>████████████████████</t>
        </is>
      </c>
    </row>
    <row r="43" ht="18" customHeight="1">
      <c r="A43" s="22" t="n">
        <v>2</v>
      </c>
      <c r="B43" s="22" t="inlineStr">
        <is>
          <t>3</t>
        </is>
      </c>
      <c r="C43" s="23" t="inlineStr">
        <is>
          <t>ARNADO, MARY ANN</t>
        </is>
      </c>
      <c r="D43" s="22" t="inlineStr">
        <is>
          <t>UBJP</t>
        </is>
      </c>
      <c r="E43" s="24" t="n">
        <v>3019</v>
      </c>
      <c r="F43" s="25" t="n">
        <v>0.4671205322605601</v>
      </c>
      <c r="G43" s="21" t="inlineStr">
        <is>
          <t>██████████████████</t>
        </is>
      </c>
    </row>
    <row r="44" ht="18" customHeight="1">
      <c r="A44" s="27" t="n">
        <v>3</v>
      </c>
      <c r="B44" s="27" t="inlineStr">
        <is>
          <t>2</t>
        </is>
      </c>
      <c r="C44" s="28" t="inlineStr">
        <is>
          <t>ANAYATIN, SUSANA</t>
        </is>
      </c>
      <c r="D44" s="27" t="inlineStr">
        <is>
          <t>BFP</t>
        </is>
      </c>
      <c r="E44" s="29" t="n">
        <v>9</v>
      </c>
      <c r="F44" s="30" t="n">
        <v>0.00139254216308216</v>
      </c>
      <c r="G44" s="46" t="inlineStr"/>
    </row>
    <row r="45" ht="18" customHeight="1">
      <c r="A45" s="32" t="n">
        <v>4</v>
      </c>
      <c r="B45" s="32" t="inlineStr">
        <is>
          <t>1</t>
        </is>
      </c>
      <c r="C45" s="33" t="inlineStr">
        <is>
          <t>ABUJEN, ALEX JR.</t>
        </is>
      </c>
      <c r="D45" s="32" t="inlineStr">
        <is>
          <t>BGC</t>
        </is>
      </c>
      <c r="E45" s="34" t="n">
        <v>7</v>
      </c>
      <c r="F45" s="35" t="n">
        <v>0.001083088349063902</v>
      </c>
      <c r="G45" s="55" t="inlineStr"/>
    </row>
    <row r="46" ht="18" customHeight="1">
      <c r="A46" s="37" t="n">
        <v>4</v>
      </c>
      <c r="B46" s="37" t="inlineStr">
        <is>
          <t>8</t>
        </is>
      </c>
      <c r="C46" s="38" t="inlineStr">
        <is>
          <t>YU EKEY, ONGPIN</t>
        </is>
      </c>
      <c r="D46" s="37" t="inlineStr">
        <is>
          <t>BFP</t>
        </is>
      </c>
      <c r="E46" s="39" t="n">
        <v>7</v>
      </c>
      <c r="F46" s="40" t="n">
        <v>0.001083088349063902</v>
      </c>
      <c r="G46" s="41" t="inlineStr"/>
    </row>
    <row r="47" ht="18" customHeight="1">
      <c r="A47" s="32" t="n">
        <v>6</v>
      </c>
      <c r="B47" s="32" t="inlineStr">
        <is>
          <t>6</t>
        </is>
      </c>
      <c r="C47" s="33" t="inlineStr">
        <is>
          <t>PADAYHAG, BROD ARNOLD</t>
        </is>
      </c>
      <c r="D47" s="32" t="inlineStr">
        <is>
          <t>BGC</t>
        </is>
      </c>
      <c r="E47" s="34" t="n">
        <v>3</v>
      </c>
      <c r="F47" s="35" t="n">
        <v>0.0004641807210273867</v>
      </c>
      <c r="G47" s="56" t="inlineStr"/>
    </row>
    <row r="48" ht="18" customHeight="1">
      <c r="A48" s="37" t="n">
        <v>6</v>
      </c>
      <c r="B48" s="37" t="inlineStr">
        <is>
          <t>7</t>
        </is>
      </c>
      <c r="C48" s="38" t="inlineStr">
        <is>
          <t>RAMIREZ, EDGARDO</t>
        </is>
      </c>
      <c r="D48" s="37" t="inlineStr">
        <is>
          <t>C4P</t>
        </is>
      </c>
      <c r="E48" s="39" t="n">
        <v>3</v>
      </c>
      <c r="F48" s="40" t="n">
        <v>0.0004641807210273867</v>
      </c>
      <c r="G48" s="57" t="inlineStr"/>
    </row>
    <row r="49" ht="18" customHeight="1">
      <c r="A49" s="32" t="n">
        <v>8</v>
      </c>
      <c r="B49" s="32" t="inlineStr">
        <is>
          <t>4</t>
        </is>
      </c>
      <c r="C49" s="33" t="inlineStr">
        <is>
          <t>LAGMAN, PERCIVAL</t>
        </is>
      </c>
      <c r="D49" s="32" t="inlineStr">
        <is>
          <t>C4P</t>
        </is>
      </c>
      <c r="E49" s="34" t="n">
        <v>0</v>
      </c>
      <c r="F49" s="35" t="n">
        <v>0</v>
      </c>
      <c r="G49" s="31" t="inlineStr"/>
    </row>
    <row r="50">
      <c r="A50" s="50" t="inlineStr">
        <is>
          <t>TOTAL (candidate votes)</t>
        </is>
      </c>
      <c r="B50" s="50" t="n"/>
      <c r="C50" s="50" t="n"/>
      <c r="D50" s="50" t="n"/>
      <c r="E50" s="51" t="n">
        <v>6463</v>
      </c>
      <c r="F50" s="52" t="n">
        <v>1</v>
      </c>
      <c r="G50" s="53" t="n"/>
    </row>
    <row r="52" ht="20" customHeight="1">
      <c r="A52" s="14" t="inlineStr">
        <is>
          <t>SECTORAL — WOMEN</t>
        </is>
      </c>
      <c r="B52" s="14" t="n"/>
      <c r="C52" s="14" t="n"/>
      <c r="D52" s="14" t="n"/>
      <c r="E52" s="14" t="n"/>
      <c r="F52" s="14" t="n"/>
      <c r="G52" s="14" t="n"/>
    </row>
    <row r="53">
      <c r="A53" s="15" t="inlineStr">
        <is>
          <t>Votes counted: 3,416   ·   Overvotes: 6   ·   Undervotes: 181</t>
        </is>
      </c>
      <c r="B53" s="15" t="n"/>
      <c r="C53" s="15" t="n"/>
      <c r="D53" s="15" t="n"/>
      <c r="E53" s="15" t="n"/>
      <c r="F53" s="15" t="n"/>
      <c r="G53" s="15" t="n"/>
    </row>
    <row r="54" ht="18" customHeight="1">
      <c r="A54" s="16" t="inlineStr">
        <is>
          <t>RANK</t>
        </is>
      </c>
      <c r="B54" s="16" t="inlineStr">
        <is>
          <t>NO.</t>
        </is>
      </c>
      <c r="C54" s="16" t="inlineStr">
        <is>
          <t>CANDIDATE / PARTY</t>
        </is>
      </c>
      <c r="D54" s="16" t="inlineStr">
        <is>
          <t>PARTY</t>
        </is>
      </c>
      <c r="E54" s="16" t="inlineStr">
        <is>
          <t>VOTES</t>
        </is>
      </c>
      <c r="F54" s="16" t="inlineStr">
        <is>
          <t>SHARE</t>
        </is>
      </c>
      <c r="G54" s="16" t="inlineStr">
        <is>
          <t>BAR</t>
        </is>
      </c>
    </row>
    <row r="55" ht="18" customHeight="1">
      <c r="A55" s="17" t="n">
        <v>1</v>
      </c>
      <c r="B55" s="17" t="inlineStr">
        <is>
          <t>5</t>
        </is>
      </c>
      <c r="C55" s="18" t="inlineStr">
        <is>
          <t>SILONGAN, AIDA</t>
        </is>
      </c>
      <c r="D55" s="17" t="inlineStr">
        <is>
          <t>UBJP</t>
        </is>
      </c>
      <c r="E55" s="19" t="n">
        <v>3380</v>
      </c>
      <c r="F55" s="20" t="n">
        <v>0.9894613583138173</v>
      </c>
      <c r="G55" s="36" t="inlineStr">
        <is>
          <t>████████████████████</t>
        </is>
      </c>
    </row>
    <row r="56" ht="18" customHeight="1">
      <c r="A56" s="22" t="n">
        <v>2</v>
      </c>
      <c r="B56" s="22" t="inlineStr">
        <is>
          <t>6</t>
        </is>
      </c>
      <c r="C56" s="23" t="inlineStr">
        <is>
          <t>USOP, JEHAN</t>
        </is>
      </c>
      <c r="D56" s="22" t="inlineStr">
        <is>
          <t>BFP</t>
        </is>
      </c>
      <c r="E56" s="24" t="n">
        <v>16</v>
      </c>
      <c r="F56" s="25" t="n">
        <v>0.00468384074941452</v>
      </c>
      <c r="G56" s="21" t="inlineStr"/>
    </row>
    <row r="57" ht="18" customHeight="1">
      <c r="A57" s="27" t="n">
        <v>3</v>
      </c>
      <c r="B57" s="27" t="inlineStr">
        <is>
          <t>4</t>
        </is>
      </c>
      <c r="C57" s="28" t="inlineStr">
        <is>
          <t>SAHALI, RUBY</t>
        </is>
      </c>
      <c r="D57" s="27" t="inlineStr">
        <is>
          <t>BGC</t>
        </is>
      </c>
      <c r="E57" s="29" t="n">
        <v>13</v>
      </c>
      <c r="F57" s="30" t="n">
        <v>0.003805620608899297</v>
      </c>
      <c r="G57" s="46" t="inlineStr"/>
    </row>
    <row r="58" ht="18" customHeight="1">
      <c r="A58" s="32" t="n">
        <v>4</v>
      </c>
      <c r="B58" s="32" t="inlineStr">
        <is>
          <t>3</t>
        </is>
      </c>
      <c r="C58" s="33" t="inlineStr">
        <is>
          <t>KADER, POMBAEN</t>
        </is>
      </c>
      <c r="D58" s="32" t="inlineStr">
        <is>
          <t>BPW</t>
        </is>
      </c>
      <c r="E58" s="34" t="n">
        <v>4</v>
      </c>
      <c r="F58" s="35" t="n">
        <v>0.00117096018735363</v>
      </c>
      <c r="G58" s="55" t="inlineStr"/>
    </row>
    <row r="59" ht="18" customHeight="1">
      <c r="A59" s="37" t="n">
        <v>5</v>
      </c>
      <c r="B59" s="37" t="inlineStr">
        <is>
          <t>1</t>
        </is>
      </c>
      <c r="C59" s="38" t="inlineStr">
        <is>
          <t>JUMAIDE, DAYANGCARLSUM</t>
        </is>
      </c>
      <c r="D59" s="37" t="inlineStr">
        <is>
          <t>TPWC</t>
        </is>
      </c>
      <c r="E59" s="39" t="n">
        <v>2</v>
      </c>
      <c r="F59" s="40" t="n">
        <v>0.000585480093676815</v>
      </c>
      <c r="G59" s="41" t="inlineStr"/>
    </row>
    <row r="60" ht="18" customHeight="1">
      <c r="A60" s="32" t="n">
        <v>6</v>
      </c>
      <c r="B60" s="32" t="inlineStr">
        <is>
          <t>2</t>
        </is>
      </c>
      <c r="C60" s="33" t="inlineStr">
        <is>
          <t>KADATUAN, MARIAM</t>
        </is>
      </c>
      <c r="D60" s="32" t="inlineStr">
        <is>
          <t>LBIAA</t>
        </is>
      </c>
      <c r="E60" s="34" t="n">
        <v>1</v>
      </c>
      <c r="F60" s="35" t="n">
        <v>0.0002927400468384075</v>
      </c>
      <c r="G60" s="56" t="inlineStr"/>
    </row>
    <row r="61">
      <c r="A61" s="50" t="inlineStr">
        <is>
          <t>TOTAL (candidate votes)</t>
        </is>
      </c>
      <c r="B61" s="50" t="n"/>
      <c r="C61" s="50" t="n"/>
      <c r="D61" s="50" t="n"/>
      <c r="E61" s="51" t="n">
        <v>3416</v>
      </c>
      <c r="F61" s="52" t="n">
        <v>1</v>
      </c>
      <c r="G61" s="53" t="n"/>
    </row>
    <row r="63" ht="20" customHeight="1">
      <c r="A63" s="14" t="inlineStr">
        <is>
          <t>SECTORAL — YOUTH</t>
        </is>
      </c>
      <c r="B63" s="14" t="n"/>
      <c r="C63" s="14" t="n"/>
      <c r="D63" s="14" t="n"/>
      <c r="E63" s="14" t="n"/>
      <c r="F63" s="14" t="n"/>
      <c r="G63" s="14" t="n"/>
    </row>
    <row r="64">
      <c r="A64" s="15" t="inlineStr">
        <is>
          <t>Votes counted: 3,219   ·   Overvotes: 8   ·   Undervotes: 376</t>
        </is>
      </c>
      <c r="B64" s="15" t="n"/>
      <c r="C64" s="15" t="n"/>
      <c r="D64" s="15" t="n"/>
      <c r="E64" s="15" t="n"/>
      <c r="F64" s="15" t="n"/>
      <c r="G64" s="15" t="n"/>
    </row>
    <row r="65" ht="18" customHeight="1">
      <c r="A65" s="16" t="inlineStr">
        <is>
          <t>RANK</t>
        </is>
      </c>
      <c r="B65" s="16" t="inlineStr">
        <is>
          <t>NO.</t>
        </is>
      </c>
      <c r="C65" s="16" t="inlineStr">
        <is>
          <t>CANDIDATE / PARTY</t>
        </is>
      </c>
      <c r="D65" s="16" t="inlineStr">
        <is>
          <t>PARTY</t>
        </is>
      </c>
      <c r="E65" s="16" t="inlineStr">
        <is>
          <t>VOTES</t>
        </is>
      </c>
      <c r="F65" s="16" t="inlineStr">
        <is>
          <t>SHARE</t>
        </is>
      </c>
      <c r="G65" s="16" t="inlineStr">
        <is>
          <t>BAR</t>
        </is>
      </c>
    </row>
    <row r="66" ht="18" customHeight="1">
      <c r="A66" s="17" t="n">
        <v>1</v>
      </c>
      <c r="B66" s="17" t="inlineStr">
        <is>
          <t>1</t>
        </is>
      </c>
      <c r="C66" s="18" t="inlineStr">
        <is>
          <t>ABBAS, SULFFY</t>
        </is>
      </c>
      <c r="D66" s="17" t="inlineStr">
        <is>
          <t>UBJP</t>
        </is>
      </c>
      <c r="E66" s="19" t="n">
        <v>3189</v>
      </c>
      <c r="F66" s="20" t="n">
        <v>0.9906803355079217</v>
      </c>
      <c r="G66" s="36" t="inlineStr">
        <is>
          <t>████████████████████</t>
        </is>
      </c>
    </row>
    <row r="67" ht="18" customHeight="1">
      <c r="A67" s="22" t="n">
        <v>2</v>
      </c>
      <c r="B67" s="22" t="inlineStr">
        <is>
          <t>3</t>
        </is>
      </c>
      <c r="C67" s="23" t="inlineStr">
        <is>
          <t>IBRAHIM, NUR-JAMIL</t>
        </is>
      </c>
      <c r="D67" s="22" t="inlineStr">
        <is>
          <t>BFP</t>
        </is>
      </c>
      <c r="E67" s="24" t="n">
        <v>28</v>
      </c>
      <c r="F67" s="25" t="n">
        <v>0.008698353525939733</v>
      </c>
      <c r="G67" s="21" t="inlineStr"/>
    </row>
    <row r="68" ht="18" customHeight="1">
      <c r="A68" s="27" t="n">
        <v>3</v>
      </c>
      <c r="B68" s="27" t="inlineStr">
        <is>
          <t>2</t>
        </is>
      </c>
      <c r="C68" s="28" t="inlineStr">
        <is>
          <t>ADIONG, JEFF</t>
        </is>
      </c>
      <c r="D68" s="27" t="inlineStr">
        <is>
          <t>BGC</t>
        </is>
      </c>
      <c r="E68" s="29" t="n">
        <v>2</v>
      </c>
      <c r="F68" s="30" t="n">
        <v>0.0006213109661385523</v>
      </c>
      <c r="G68" s="46" t="inlineStr"/>
    </row>
    <row r="69">
      <c r="A69" s="50" t="inlineStr">
        <is>
          <t>TOTAL (candidate votes)</t>
        </is>
      </c>
      <c r="B69" s="50" t="n"/>
      <c r="C69" s="50" t="n"/>
      <c r="D69" s="50" t="n"/>
      <c r="E69" s="51" t="n">
        <v>3219</v>
      </c>
      <c r="F69" s="52" t="n">
        <v>1</v>
      </c>
      <c r="G69" s="53" t="n"/>
    </row>
    <row r="71" ht="20" customHeight="1">
      <c r="A71" s="14" t="inlineStr">
        <is>
          <t>SECTORAL — THE ULAMA</t>
        </is>
      </c>
      <c r="B71" s="14" t="n"/>
      <c r="C71" s="14" t="n"/>
      <c r="D71" s="14" t="n"/>
      <c r="E71" s="14" t="n"/>
      <c r="F71" s="14" t="n"/>
      <c r="G71" s="14" t="n"/>
    </row>
    <row r="72">
      <c r="A72" s="15" t="inlineStr">
        <is>
          <t>Votes counted: 3,350   ·   Overvotes: 5   ·   Undervotes: 248</t>
        </is>
      </c>
      <c r="B72" s="15" t="n"/>
      <c r="C72" s="15" t="n"/>
      <c r="D72" s="15" t="n"/>
      <c r="E72" s="15" t="n"/>
      <c r="F72" s="15" t="n"/>
      <c r="G72" s="15" t="n"/>
    </row>
    <row r="73" ht="18" customHeight="1">
      <c r="A73" s="16" t="inlineStr">
        <is>
          <t>RANK</t>
        </is>
      </c>
      <c r="B73" s="16" t="inlineStr">
        <is>
          <t>NO.</t>
        </is>
      </c>
      <c r="C73" s="16" t="inlineStr">
        <is>
          <t>CANDIDATE / PARTY</t>
        </is>
      </c>
      <c r="D73" s="16" t="inlineStr">
        <is>
          <t>PARTY</t>
        </is>
      </c>
      <c r="E73" s="16" t="inlineStr">
        <is>
          <t>VOTES</t>
        </is>
      </c>
      <c r="F73" s="16" t="inlineStr">
        <is>
          <t>SHARE</t>
        </is>
      </c>
      <c r="G73" s="16" t="inlineStr">
        <is>
          <t>BAR</t>
        </is>
      </c>
    </row>
    <row r="74" ht="18" customHeight="1">
      <c r="A74" s="17" t="n">
        <v>1</v>
      </c>
      <c r="B74" s="17" t="inlineStr">
        <is>
          <t>3</t>
        </is>
      </c>
      <c r="C74" s="18" t="inlineStr">
        <is>
          <t>EBIL, MUHAMMAD NADZIR</t>
        </is>
      </c>
      <c r="D74" s="17" t="inlineStr">
        <is>
          <t>UBJP</t>
        </is>
      </c>
      <c r="E74" s="19" t="n">
        <v>3339</v>
      </c>
      <c r="F74" s="20" t="n">
        <v>0.9967164179104477</v>
      </c>
      <c r="G74" s="36" t="inlineStr">
        <is>
          <t>████████████████████</t>
        </is>
      </c>
    </row>
    <row r="75" ht="18" customHeight="1">
      <c r="A75" s="22" t="n">
        <v>2</v>
      </c>
      <c r="B75" s="22" t="inlineStr">
        <is>
          <t>2</t>
        </is>
      </c>
      <c r="C75" s="23" t="inlineStr">
        <is>
          <t>BORHAN, MARHAN</t>
        </is>
      </c>
      <c r="D75" s="22" t="inlineStr">
        <is>
          <t>BFP</t>
        </is>
      </c>
      <c r="E75" s="24" t="n">
        <v>6</v>
      </c>
      <c r="F75" s="25" t="n">
        <v>0.001791044776119403</v>
      </c>
      <c r="G75" s="21" t="inlineStr"/>
    </row>
    <row r="76" ht="18" customHeight="1">
      <c r="A76" s="27" t="n">
        <v>3</v>
      </c>
      <c r="B76" s="27" t="inlineStr">
        <is>
          <t>1</t>
        </is>
      </c>
      <c r="C76" s="28" t="inlineStr">
        <is>
          <t>ABDULLATIF, ALIBASHER</t>
        </is>
      </c>
      <c r="D76" s="27" t="inlineStr">
        <is>
          <t>BGC</t>
        </is>
      </c>
      <c r="E76" s="29" t="n">
        <v>5</v>
      </c>
      <c r="F76" s="30" t="n">
        <v>0.001492537313432836</v>
      </c>
      <c r="G76" s="46" t="inlineStr"/>
    </row>
    <row r="77">
      <c r="A77" s="50" t="inlineStr">
        <is>
          <t>TOTAL (candidate votes)</t>
        </is>
      </c>
      <c r="B77" s="50" t="n"/>
      <c r="C77" s="50" t="n"/>
      <c r="D77" s="50" t="n"/>
      <c r="E77" s="51" t="n">
        <v>3350</v>
      </c>
      <c r="F77" s="52" t="n">
        <v>1</v>
      </c>
      <c r="G77" s="53" t="n"/>
    </row>
    <row r="79" ht="20" customHeight="1">
      <c r="A79" s="14" t="inlineStr">
        <is>
          <t>SECTORAL — THE TRADITIONAL LEADERS</t>
        </is>
      </c>
      <c r="B79" s="14" t="n"/>
      <c r="C79" s="14" t="n"/>
      <c r="D79" s="14" t="n"/>
      <c r="E79" s="14" t="n"/>
      <c r="F79" s="14" t="n"/>
      <c r="G79" s="14" t="n"/>
    </row>
    <row r="80">
      <c r="A80" s="15" t="inlineStr">
        <is>
          <t>Votes counted: 3,355   ·   Overvotes: 13   ·   Undervotes: 235</t>
        </is>
      </c>
      <c r="B80" s="15" t="n"/>
      <c r="C80" s="15" t="n"/>
      <c r="D80" s="15" t="n"/>
      <c r="E80" s="15" t="n"/>
      <c r="F80" s="15" t="n"/>
      <c r="G80" s="15" t="n"/>
    </row>
    <row r="81" ht="18" customHeight="1">
      <c r="A81" s="16" t="inlineStr">
        <is>
          <t>RANK</t>
        </is>
      </c>
      <c r="B81" s="16" t="inlineStr">
        <is>
          <t>NO.</t>
        </is>
      </c>
      <c r="C81" s="16" t="inlineStr">
        <is>
          <t>CANDIDATE / PARTY</t>
        </is>
      </c>
      <c r="D81" s="16" t="inlineStr">
        <is>
          <t>PARTY</t>
        </is>
      </c>
      <c r="E81" s="16" t="inlineStr">
        <is>
          <t>VOTES</t>
        </is>
      </c>
      <c r="F81" s="16" t="inlineStr">
        <is>
          <t>SHARE</t>
        </is>
      </c>
      <c r="G81" s="16" t="inlineStr">
        <is>
          <t>BAR</t>
        </is>
      </c>
    </row>
    <row r="82" ht="18" customHeight="1">
      <c r="A82" s="17" t="n">
        <v>1</v>
      </c>
      <c r="B82" s="17" t="inlineStr">
        <is>
          <t>8</t>
        </is>
      </c>
      <c r="C82" s="18" t="inlineStr">
        <is>
          <t>MACASALONG, MARJANIE</t>
        </is>
      </c>
      <c r="D82" s="17" t="inlineStr">
        <is>
          <t>UBJP</t>
        </is>
      </c>
      <c r="E82" s="19" t="n">
        <v>3328</v>
      </c>
      <c r="F82" s="20" t="n">
        <v>0.9919523099850969</v>
      </c>
      <c r="G82" s="36" t="inlineStr">
        <is>
          <t>████████████████████</t>
        </is>
      </c>
    </row>
    <row r="83" ht="18" customHeight="1">
      <c r="A83" s="22" t="n">
        <v>2</v>
      </c>
      <c r="B83" s="22" t="inlineStr">
        <is>
          <t>7</t>
        </is>
      </c>
      <c r="C83" s="23" t="inlineStr">
        <is>
          <t>IBAY, PANGA</t>
        </is>
      </c>
      <c r="D83" s="22" t="inlineStr">
        <is>
          <t>ISLPI</t>
        </is>
      </c>
      <c r="E83" s="24" t="n">
        <v>8</v>
      </c>
      <c r="F83" s="25" t="n">
        <v>0.002384500745156483</v>
      </c>
      <c r="G83" s="21" t="inlineStr"/>
    </row>
    <row r="84" ht="18" customHeight="1">
      <c r="A84" s="27" t="n">
        <v>3</v>
      </c>
      <c r="B84" s="27" t="inlineStr">
        <is>
          <t>1</t>
        </is>
      </c>
      <c r="C84" s="28" t="inlineStr">
        <is>
          <t>AMATONDING, MANGONTAWAR</t>
        </is>
      </c>
      <c r="D84" s="27" t="inlineStr">
        <is>
          <t>RSEU</t>
        </is>
      </c>
      <c r="E84" s="29" t="n">
        <v>3</v>
      </c>
      <c r="F84" s="30" t="n">
        <v>0.0008941877794336811</v>
      </c>
      <c r="G84" s="46" t="inlineStr"/>
    </row>
    <row r="85" ht="18" customHeight="1">
      <c r="A85" s="27" t="n">
        <v>3</v>
      </c>
      <c r="B85" s="27" t="inlineStr">
        <is>
          <t>3</t>
        </is>
      </c>
      <c r="C85" s="28" t="inlineStr">
        <is>
          <t>ATAR, ABDUL HAMIDULLAH (RHSUMA</t>
        </is>
      </c>
      <c r="D85" s="27" t="inlineStr">
        <is>
          <t>—</t>
        </is>
      </c>
      <c r="E85" s="29" t="n">
        <v>3</v>
      </c>
      <c r="F85" s="30" t="n">
        <v>0.0008941877794336811</v>
      </c>
      <c r="G85" s="55" t="inlineStr"/>
    </row>
    <row r="86" ht="18" customHeight="1">
      <c r="A86" s="27" t="n">
        <v>3</v>
      </c>
      <c r="B86" s="27" t="inlineStr">
        <is>
          <t>5</t>
        </is>
      </c>
      <c r="C86" s="28" t="inlineStr">
        <is>
          <t>GUMBILA, DATUTENG</t>
        </is>
      </c>
      <c r="D86" s="27" t="inlineStr">
        <is>
          <t>BFP</t>
        </is>
      </c>
      <c r="E86" s="29" t="n">
        <v>3</v>
      </c>
      <c r="F86" s="30" t="n">
        <v>0.0008941877794336811</v>
      </c>
      <c r="G86" s="41" t="inlineStr"/>
    </row>
    <row r="87" ht="18" customHeight="1">
      <c r="A87" s="27" t="n">
        <v>3</v>
      </c>
      <c r="B87" s="27" t="inlineStr">
        <is>
          <t>9</t>
        </is>
      </c>
      <c r="C87" s="28" t="inlineStr">
        <is>
          <t>MANGUDADATU, SULTAN PAX</t>
        </is>
      </c>
      <c r="D87" s="27" t="inlineStr">
        <is>
          <t>BGC</t>
        </is>
      </c>
      <c r="E87" s="29" t="n">
        <v>3</v>
      </c>
      <c r="F87" s="30" t="n">
        <v>0.0008941877794336811</v>
      </c>
      <c r="G87" s="56" t="inlineStr"/>
    </row>
    <row r="88" ht="18" customHeight="1">
      <c r="A88" s="37" t="n">
        <v>7</v>
      </c>
      <c r="B88" s="37" t="inlineStr">
        <is>
          <t>4</t>
        </is>
      </c>
      <c r="C88" s="38" t="inlineStr">
        <is>
          <t>BENITO, SAILANEY</t>
        </is>
      </c>
      <c r="D88" s="37" t="inlineStr">
        <is>
          <t>RHSUPA</t>
        </is>
      </c>
      <c r="E88" s="39" t="n">
        <v>2</v>
      </c>
      <c r="F88" s="40" t="n">
        <v>0.0005961251862891207</v>
      </c>
      <c r="G88" s="57" t="inlineStr"/>
    </row>
    <row r="89" ht="18" customHeight="1">
      <c r="A89" s="32" t="n">
        <v>7</v>
      </c>
      <c r="B89" s="32" t="inlineStr">
        <is>
          <t>6</t>
        </is>
      </c>
      <c r="C89" s="33" t="inlineStr">
        <is>
          <t>HADJI NOR, JEHAD</t>
        </is>
      </c>
      <c r="D89" s="32" t="inlineStr">
        <is>
          <t>RSL</t>
        </is>
      </c>
      <c r="E89" s="34" t="n">
        <v>2</v>
      </c>
      <c r="F89" s="35" t="n">
        <v>0.0005961251862891207</v>
      </c>
      <c r="G89" s="31" t="inlineStr"/>
    </row>
    <row r="90" ht="18" customHeight="1">
      <c r="A90" s="37" t="n">
        <v>7</v>
      </c>
      <c r="B90" s="37" t="inlineStr">
        <is>
          <t>10</t>
        </is>
      </c>
      <c r="C90" s="38" t="inlineStr">
        <is>
          <t>MAULANA, SULTAN SHARIF</t>
        </is>
      </c>
      <c r="D90" s="37" t="inlineStr">
        <is>
          <t>DTLO</t>
        </is>
      </c>
      <c r="E90" s="39" t="n">
        <v>2</v>
      </c>
      <c r="F90" s="40" t="n">
        <v>0.0005961251862891207</v>
      </c>
      <c r="G90" s="58" t="inlineStr"/>
    </row>
    <row r="91" ht="18" customHeight="1">
      <c r="A91" s="32" t="n">
        <v>10</v>
      </c>
      <c r="B91" s="32" t="inlineStr">
        <is>
          <t>2</t>
        </is>
      </c>
      <c r="C91" s="33" t="inlineStr">
        <is>
          <t>AMPATUAN, THARHATA</t>
        </is>
      </c>
      <c r="D91" s="32" t="inlineStr">
        <is>
          <t>ROYALS</t>
        </is>
      </c>
      <c r="E91" s="34" t="n">
        <v>1</v>
      </c>
      <c r="F91" s="35" t="n">
        <v>0.0002980625931445604</v>
      </c>
      <c r="G91" s="54" t="inlineStr"/>
    </row>
    <row r="92">
      <c r="A92" s="50" t="inlineStr">
        <is>
          <t>TOTAL (candidate votes)</t>
        </is>
      </c>
      <c r="B92" s="50" t="n"/>
      <c r="C92" s="50" t="n"/>
      <c r="D92" s="50" t="n"/>
      <c r="E92" s="51" t="n">
        <v>3355</v>
      </c>
      <c r="F92" s="52" t="n">
        <v>1</v>
      </c>
      <c r="G92" s="53" t="n"/>
    </row>
    <row r="94">
      <c r="A94" s="14" t="inlineStr">
        <is>
          <t>CLUSTERED PRECINCTS</t>
        </is>
      </c>
      <c r="B94" s="14" t="n"/>
      <c r="C94" s="14" t="n"/>
      <c r="D94" s="14" t="n"/>
      <c r="E94" s="14" t="n"/>
      <c r="F94" s="14" t="n"/>
      <c r="G94" s="14" t="n"/>
    </row>
    <row r="95">
      <c r="A95" s="16" t="inlineStr">
        <is>
          <t>PRECINCT ID</t>
        </is>
      </c>
      <c r="B95" s="16" t="inlineStr">
        <is>
          <t>CLUSTER</t>
        </is>
      </c>
      <c r="C95" s="16" t="inlineStr">
        <is>
          <t>VOTING CENTER</t>
        </is>
      </c>
      <c r="D95" s="16" t="inlineStr">
        <is>
          <t>REGISTERED</t>
        </is>
      </c>
      <c r="E95" s="16" t="inlineStr">
        <is>
          <t>VOTED</t>
        </is>
      </c>
      <c r="F95" s="16" t="inlineStr">
        <is>
          <t>TURNOUT</t>
        </is>
      </c>
      <c r="G95" s="16" t="inlineStr">
        <is>
          <t>STATUS</t>
        </is>
      </c>
    </row>
    <row r="96">
      <c r="A96" s="65" t="inlineStr">
        <is>
          <t>99070027</t>
        </is>
      </c>
      <c r="B96" s="65" t="inlineStr">
        <is>
          <t>0033A, 0033B, 0033C</t>
        </is>
      </c>
      <c r="C96" s="66" t="inlineStr">
        <is>
          <t>KABASALAN, LIGAWASAN, SGA, BARMM</t>
        </is>
      </c>
      <c r="D96" s="67" t="n">
        <v>578</v>
      </c>
      <c r="E96" s="67" t="n">
        <v>571</v>
      </c>
      <c r="F96" s="68" t="n">
        <v>0.9879000000000001</v>
      </c>
      <c r="G96" s="65" t="inlineStr">
        <is>
          <t>RECEIVED</t>
        </is>
      </c>
    </row>
    <row r="97">
      <c r="A97" s="65" t="inlineStr">
        <is>
          <t>99070028</t>
        </is>
      </c>
      <c r="B97" s="65" t="inlineStr">
        <is>
          <t>0033D, 0034A, 0034B</t>
        </is>
      </c>
      <c r="C97" s="66" t="inlineStr">
        <is>
          <t>KABASALAN, LIGAWASAN, SGA, BARMM</t>
        </is>
      </c>
      <c r="D97" s="67" t="n">
        <v>425</v>
      </c>
      <c r="E97" s="67" t="n">
        <v>419</v>
      </c>
      <c r="F97" s="68" t="n">
        <v>0.9859</v>
      </c>
      <c r="G97" s="65" t="inlineStr">
        <is>
          <t>RECEIVED</t>
        </is>
      </c>
    </row>
    <row r="98">
      <c r="A98" s="65" t="inlineStr">
        <is>
          <t>99070029</t>
        </is>
      </c>
      <c r="B98" s="65" t="inlineStr">
        <is>
          <t>0034C, 0035A, 0035B</t>
        </is>
      </c>
      <c r="C98" s="66" t="inlineStr">
        <is>
          <t>KABASALAN, LIGAWASAN, SGA, BARMM</t>
        </is>
      </c>
      <c r="D98" s="67" t="n">
        <v>572</v>
      </c>
      <c r="E98" s="67" t="n">
        <v>559</v>
      </c>
      <c r="F98" s="68" t="n">
        <v>0.9773000000000001</v>
      </c>
      <c r="G98" s="65" t="inlineStr">
        <is>
          <t>RECEIVED</t>
        </is>
      </c>
    </row>
    <row r="99">
      <c r="A99" s="65" t="inlineStr">
        <is>
          <t>99070030</t>
        </is>
      </c>
      <c r="B99" s="65" t="inlineStr">
        <is>
          <t>0035C, 0036A, 0036B</t>
        </is>
      </c>
      <c r="C99" s="66" t="inlineStr">
        <is>
          <t>KABASALAN, LIGAWASAN, SGA, BARMM</t>
        </is>
      </c>
      <c r="D99" s="67" t="n">
        <v>565</v>
      </c>
      <c r="E99" s="67" t="n">
        <v>556</v>
      </c>
      <c r="F99" s="68" t="n">
        <v>0.9841</v>
      </c>
      <c r="G99" s="65" t="inlineStr">
        <is>
          <t>RECEIVED</t>
        </is>
      </c>
    </row>
    <row r="100">
      <c r="A100" s="65" t="inlineStr">
        <is>
          <t>99070031</t>
        </is>
      </c>
      <c r="B100" s="65" t="inlineStr">
        <is>
          <t>0036C, 0037A, 0037B</t>
        </is>
      </c>
      <c r="C100" s="66" t="inlineStr">
        <is>
          <t>KABASALAN, LIGAWASAN, SGA, BARMM</t>
        </is>
      </c>
      <c r="D100" s="67" t="n">
        <v>564</v>
      </c>
      <c r="E100" s="67" t="n">
        <v>552</v>
      </c>
      <c r="F100" s="68" t="n">
        <v>0.9787</v>
      </c>
      <c r="G100" s="65" t="inlineStr">
        <is>
          <t>RECEIVED</t>
        </is>
      </c>
    </row>
    <row r="101">
      <c r="A101" s="65" t="inlineStr">
        <is>
          <t>99070032</t>
        </is>
      </c>
      <c r="B101" s="65" t="inlineStr">
        <is>
          <t>0037C, 0038A, 0038B</t>
        </is>
      </c>
      <c r="C101" s="66" t="inlineStr">
        <is>
          <t>KABASALAN, LIGAWASAN, SGA, BARMM</t>
        </is>
      </c>
      <c r="D101" s="67" t="n">
        <v>582</v>
      </c>
      <c r="E101" s="67" t="n">
        <v>581</v>
      </c>
      <c r="F101" s="68" t="n">
        <v>0.9983</v>
      </c>
      <c r="G101" s="65" t="inlineStr">
        <is>
          <t>RECEIVED</t>
        </is>
      </c>
    </row>
    <row r="102">
      <c r="A102" s="65" t="inlineStr">
        <is>
          <t>99070033</t>
        </is>
      </c>
      <c r="B102" s="65" t="inlineStr">
        <is>
          <t>0038C, 0038D</t>
        </is>
      </c>
      <c r="C102" s="66" t="inlineStr">
        <is>
          <t>KABASALAN, LIGAWASAN, SGA, BARMM</t>
        </is>
      </c>
      <c r="D102" s="67" t="n">
        <v>366</v>
      </c>
      <c r="E102" s="67" t="n">
        <v>365</v>
      </c>
      <c r="F102" s="68" t="n">
        <v>0.9973000000000001</v>
      </c>
      <c r="G102" s="65" t="inlineStr">
        <is>
          <t>RECEIVED</t>
        </is>
      </c>
    </row>
  </sheetData>
  <mergeCells count="33">
    <mergeCell ref="A53:G53"/>
    <mergeCell ref="A72:G72"/>
    <mergeCell ref="A29:G29"/>
    <mergeCell ref="A52:G52"/>
    <mergeCell ref="A63:G63"/>
    <mergeCell ref="A40:G40"/>
    <mergeCell ref="A77:D77"/>
    <mergeCell ref="A39:G39"/>
    <mergeCell ref="A92:D92"/>
    <mergeCell ref="A30:G30"/>
    <mergeCell ref="A64:G64"/>
    <mergeCell ref="C9:D9"/>
    <mergeCell ref="A11:G11"/>
    <mergeCell ref="F8:G8"/>
    <mergeCell ref="A1:G1"/>
    <mergeCell ref="A61:D61"/>
    <mergeCell ref="A94:G94"/>
    <mergeCell ref="A79:G79"/>
    <mergeCell ref="A69:D69"/>
    <mergeCell ref="A6:G6"/>
    <mergeCell ref="A8:B8"/>
    <mergeCell ref="F9:G9"/>
    <mergeCell ref="C8:D8"/>
    <mergeCell ref="A37:D37"/>
    <mergeCell ref="A27:D27"/>
    <mergeCell ref="A80:G80"/>
    <mergeCell ref="A3:G3"/>
    <mergeCell ref="A50:D50"/>
    <mergeCell ref="A12:G12"/>
    <mergeCell ref="A2:G2"/>
    <mergeCell ref="A9:B9"/>
    <mergeCell ref="A71:G71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102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RAJAH MUDA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LIGAWASAN, SPECIAL GEOGRAPHIC AREA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9907008</t>
        </is>
      </c>
    </row>
    <row r="6" ht="18" customHeight="1">
      <c r="A6" s="6" t="inlineStr">
        <is>
          <t>Clustered precincts received:  7 of 7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3,429</t>
        </is>
      </c>
      <c r="B9" s="9" t="n"/>
      <c r="C9" s="13" t="inlineStr">
        <is>
          <t>3,329</t>
        </is>
      </c>
      <c r="D9" s="11" t="n"/>
      <c r="E9" s="13" t="inlineStr">
        <is>
          <t>3,329</t>
        </is>
      </c>
      <c r="F9" s="13" t="inlineStr">
        <is>
          <t>97.08%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3,278   ·   Overvotes: 37   ·   Undervotes: 14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3209</v>
      </c>
      <c r="F14" s="20" t="n">
        <v>0.9789505796217206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</t>
        </is>
      </c>
      <c r="C15" s="23" t="inlineStr">
        <is>
          <t>ABOT</t>
        </is>
      </c>
      <c r="D15" s="22" t="inlineStr">
        <is>
          <t>—</t>
        </is>
      </c>
      <c r="E15" s="24" t="n">
        <v>57</v>
      </c>
      <c r="F15" s="25" t="n">
        <v>0.01738865161683954</v>
      </c>
      <c r="G15" s="26" t="inlineStr"/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8</v>
      </c>
      <c r="F16" s="30" t="n">
        <v>0.002440512507626601</v>
      </c>
      <c r="G16" s="36" t="inlineStr"/>
    </row>
    <row r="17" ht="18" customHeight="1">
      <c r="A17" s="32" t="n">
        <v>4</v>
      </c>
      <c r="B17" s="32" t="inlineStr">
        <is>
          <t>8</t>
        </is>
      </c>
      <c r="C17" s="33" t="inlineStr">
        <is>
          <t>MORO AKO</t>
        </is>
      </c>
      <c r="D17" s="32" t="inlineStr">
        <is>
          <t>—</t>
        </is>
      </c>
      <c r="E17" s="34" t="n">
        <v>2</v>
      </c>
      <c r="F17" s="35" t="n">
        <v>0.0006101281269066504</v>
      </c>
      <c r="G17" s="43" t="inlineStr"/>
    </row>
    <row r="18" ht="18" customHeight="1">
      <c r="A18" s="37" t="n">
        <v>4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2</v>
      </c>
      <c r="F18" s="40" t="n">
        <v>0.0006101281269066504</v>
      </c>
      <c r="G18" s="42" t="inlineStr"/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0</v>
      </c>
      <c r="F19" s="35" t="n">
        <v>0</v>
      </c>
      <c r="G19" s="41" t="inlineStr"/>
    </row>
    <row r="20" ht="18" customHeight="1">
      <c r="A20" s="37" t="n">
        <v>6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0</v>
      </c>
      <c r="F20" s="40" t="n">
        <v>0</v>
      </c>
      <c r="G20" s="45" t="inlineStr"/>
    </row>
    <row r="21" ht="18" customHeight="1">
      <c r="A21" s="32" t="n">
        <v>6</v>
      </c>
      <c r="B21" s="32" t="inlineStr">
        <is>
          <t>5</t>
        </is>
      </c>
      <c r="C21" s="33" t="inlineStr">
        <is>
          <t>BGC</t>
        </is>
      </c>
      <c r="D21" s="32" t="inlineStr">
        <is>
          <t>—</t>
        </is>
      </c>
      <c r="E21" s="34" t="n">
        <v>0</v>
      </c>
      <c r="F21" s="35" t="n">
        <v>0</v>
      </c>
      <c r="G21" s="46" t="inlineStr"/>
    </row>
    <row r="22" ht="18" customHeight="1">
      <c r="A22" s="37" t="n">
        <v>6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7" t="inlineStr"/>
    </row>
    <row r="23" ht="18" customHeight="1">
      <c r="A23" s="32" t="n">
        <v>6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8" t="inlineStr"/>
    </row>
    <row r="24" ht="18" customHeight="1">
      <c r="A24" s="37" t="n">
        <v>6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6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4" t="inlineStr"/>
    </row>
    <row r="26" ht="18" customHeight="1">
      <c r="A26" s="37" t="n">
        <v>6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31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3278</v>
      </c>
      <c r="F27" s="52" t="n">
        <v>1</v>
      </c>
      <c r="G27" s="53" t="n"/>
    </row>
    <row r="29" ht="20" customHeight="1">
      <c r="A29" s="14" t="inlineStr">
        <is>
          <t>DISTRICT REPRESENTATIVE — SPECIAL GEOGRAPHIC AREA - 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3,202   ·   Overvotes: 117   ·   Undervotes: 10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SINOLINDING, KADIL JR.</t>
        </is>
      </c>
      <c r="D32" s="17" t="inlineStr">
        <is>
          <t>IND</t>
        </is>
      </c>
      <c r="E32" s="19" t="n">
        <v>2625</v>
      </c>
      <c r="F32" s="20" t="n">
        <v>0.8198001249219238</v>
      </c>
      <c r="G32" s="54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HASSAN, ALLANUDDIN</t>
        </is>
      </c>
      <c r="D33" s="22" t="inlineStr">
        <is>
          <t>IND</t>
        </is>
      </c>
      <c r="E33" s="24" t="n">
        <v>331</v>
      </c>
      <c r="F33" s="25" t="n">
        <v>0.1033728919425359</v>
      </c>
      <c r="G33" s="21" t="inlineStr">
        <is>
          <t>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ENALANG, ELAYSA</t>
        </is>
      </c>
      <c r="D34" s="27" t="inlineStr">
        <is>
          <t>UBJP</t>
        </is>
      </c>
      <c r="E34" s="29" t="n">
        <v>123</v>
      </c>
      <c r="F34" s="30" t="n">
        <v>0.03841349156777014</v>
      </c>
      <c r="G34" s="46" t="inlineStr">
        <is>
          <t>█</t>
        </is>
      </c>
    </row>
    <row r="35" ht="18" customHeight="1">
      <c r="A35" s="32" t="n">
        <v>4</v>
      </c>
      <c r="B35" s="32" t="inlineStr">
        <is>
          <t>5</t>
        </is>
      </c>
      <c r="C35" s="33" t="inlineStr">
        <is>
          <t>SULTAN, MADAM D</t>
        </is>
      </c>
      <c r="D35" s="32" t="inlineStr">
        <is>
          <t>BFP</t>
        </is>
      </c>
      <c r="E35" s="34" t="n">
        <v>121</v>
      </c>
      <c r="F35" s="35" t="n">
        <v>0.03778888194878201</v>
      </c>
      <c r="G35" s="55" t="inlineStr">
        <is>
          <t>█</t>
        </is>
      </c>
    </row>
    <row r="36" ht="18" customHeight="1">
      <c r="A36" s="37" t="n">
        <v>5</v>
      </c>
      <c r="B36" s="37" t="inlineStr">
        <is>
          <t>3</t>
        </is>
      </c>
      <c r="C36" s="38" t="inlineStr">
        <is>
          <t>SINAGANDAL, KENINDIA</t>
        </is>
      </c>
      <c r="D36" s="37" t="inlineStr">
        <is>
          <t>IND</t>
        </is>
      </c>
      <c r="E36" s="39" t="n">
        <v>2</v>
      </c>
      <c r="F36" s="40" t="n">
        <v>0.0006246096189881324</v>
      </c>
      <c r="G36" s="54" t="inlineStr"/>
    </row>
    <row r="37">
      <c r="A37" s="50" t="inlineStr">
        <is>
          <t>TOTAL (candidate votes)</t>
        </is>
      </c>
      <c r="B37" s="50" t="n"/>
      <c r="C37" s="50" t="n"/>
      <c r="D37" s="50" t="n"/>
      <c r="E37" s="51" t="n">
        <v>3202</v>
      </c>
      <c r="F37" s="52" t="n">
        <v>1</v>
      </c>
      <c r="G37" s="53" t="n"/>
    </row>
    <row r="39" ht="20" customHeight="1">
      <c r="A39" s="14" t="inlineStr">
        <is>
          <t>SECTORAL — SETTLER COMMUNITIES</t>
        </is>
      </c>
      <c r="B39" s="14" t="n"/>
      <c r="C39" s="14" t="n"/>
      <c r="D39" s="14" t="n"/>
      <c r="E39" s="14" t="n"/>
      <c r="F39" s="14" t="n"/>
      <c r="G39" s="14" t="n"/>
    </row>
    <row r="40">
      <c r="A40" s="15" t="inlineStr">
        <is>
          <t>Votes counted: 6,105   ·   Overvotes: 8   ·   Undervotes: 545</t>
        </is>
      </c>
      <c r="B40" s="15" t="n"/>
      <c r="C40" s="15" t="n"/>
      <c r="D40" s="15" t="n"/>
      <c r="E40" s="15" t="n"/>
      <c r="F40" s="15" t="n"/>
      <c r="G40" s="15" t="n"/>
    </row>
    <row r="41" ht="18" customHeight="1">
      <c r="A41" s="16" t="inlineStr">
        <is>
          <t>RANK</t>
        </is>
      </c>
      <c r="B41" s="16" t="inlineStr">
        <is>
          <t>NO.</t>
        </is>
      </c>
      <c r="C41" s="16" t="inlineStr">
        <is>
          <t>CANDIDATE / PARTY</t>
        </is>
      </c>
      <c r="D41" s="16" t="inlineStr">
        <is>
          <t>PARTY</t>
        </is>
      </c>
      <c r="E41" s="16" t="inlineStr">
        <is>
          <t>VOTES</t>
        </is>
      </c>
      <c r="F41" s="16" t="inlineStr">
        <is>
          <t>SHARE</t>
        </is>
      </c>
      <c r="G41" s="16" t="inlineStr">
        <is>
          <t>BAR</t>
        </is>
      </c>
    </row>
    <row r="42" ht="18" customHeight="1">
      <c r="A42" s="17" t="n">
        <v>1</v>
      </c>
      <c r="B42" s="17" t="inlineStr">
        <is>
          <t>5</t>
        </is>
      </c>
      <c r="C42" s="18" t="inlineStr">
        <is>
          <t>OLAYA, YUL ADELFO</t>
        </is>
      </c>
      <c r="D42" s="17" t="inlineStr">
        <is>
          <t>UBJP</t>
        </is>
      </c>
      <c r="E42" s="19" t="n">
        <v>3141</v>
      </c>
      <c r="F42" s="20" t="n">
        <v>0.5144963144963145</v>
      </c>
      <c r="G42" s="36" t="inlineStr">
        <is>
          <t>████████████████████</t>
        </is>
      </c>
    </row>
    <row r="43" ht="18" customHeight="1">
      <c r="A43" s="22" t="n">
        <v>2</v>
      </c>
      <c r="B43" s="22" t="inlineStr">
        <is>
          <t>3</t>
        </is>
      </c>
      <c r="C43" s="23" t="inlineStr">
        <is>
          <t>ARNADO, MARY ANN</t>
        </is>
      </c>
      <c r="D43" s="22" t="inlineStr">
        <is>
          <t>UBJP</t>
        </is>
      </c>
      <c r="E43" s="24" t="n">
        <v>2938</v>
      </c>
      <c r="F43" s="25" t="n">
        <v>0.4812448812448812</v>
      </c>
      <c r="G43" s="21" t="inlineStr">
        <is>
          <t>███████████████████</t>
        </is>
      </c>
    </row>
    <row r="44" ht="18" customHeight="1">
      <c r="A44" s="27" t="n">
        <v>3</v>
      </c>
      <c r="B44" s="27" t="inlineStr">
        <is>
          <t>2</t>
        </is>
      </c>
      <c r="C44" s="28" t="inlineStr">
        <is>
          <t>ANAYATIN, SUSANA</t>
        </is>
      </c>
      <c r="D44" s="27" t="inlineStr">
        <is>
          <t>BFP</t>
        </is>
      </c>
      <c r="E44" s="29" t="n">
        <v>12</v>
      </c>
      <c r="F44" s="30" t="n">
        <v>0.001965601965601966</v>
      </c>
      <c r="G44" s="46" t="inlineStr"/>
    </row>
    <row r="45" ht="18" customHeight="1">
      <c r="A45" s="32" t="n">
        <v>4</v>
      </c>
      <c r="B45" s="32" t="inlineStr">
        <is>
          <t>6</t>
        </is>
      </c>
      <c r="C45" s="33" t="inlineStr">
        <is>
          <t>PADAYHAG, BROD ARNOLD</t>
        </is>
      </c>
      <c r="D45" s="32" t="inlineStr">
        <is>
          <t>BGC</t>
        </is>
      </c>
      <c r="E45" s="34" t="n">
        <v>7</v>
      </c>
      <c r="F45" s="35" t="n">
        <v>0.001146601146601147</v>
      </c>
      <c r="G45" s="55" t="inlineStr"/>
    </row>
    <row r="46" ht="18" customHeight="1">
      <c r="A46" s="37" t="n">
        <v>5</v>
      </c>
      <c r="B46" s="37" t="inlineStr">
        <is>
          <t>4</t>
        </is>
      </c>
      <c r="C46" s="38" t="inlineStr">
        <is>
          <t>LAGMAN, PERCIVAL</t>
        </is>
      </c>
      <c r="D46" s="37" t="inlineStr">
        <is>
          <t>C4P</t>
        </is>
      </c>
      <c r="E46" s="39" t="n">
        <v>4</v>
      </c>
      <c r="F46" s="40" t="n">
        <v>0.0006552006552006552</v>
      </c>
      <c r="G46" s="41" t="inlineStr"/>
    </row>
    <row r="47" ht="18" customHeight="1">
      <c r="A47" s="32" t="n">
        <v>6</v>
      </c>
      <c r="B47" s="32" t="inlineStr">
        <is>
          <t>7</t>
        </is>
      </c>
      <c r="C47" s="33" t="inlineStr">
        <is>
          <t>RAMIREZ, EDGARDO</t>
        </is>
      </c>
      <c r="D47" s="32" t="inlineStr">
        <is>
          <t>C4P</t>
        </is>
      </c>
      <c r="E47" s="34" t="n">
        <v>2</v>
      </c>
      <c r="F47" s="35" t="n">
        <v>0.0003276003276003276</v>
      </c>
      <c r="G47" s="56" t="inlineStr"/>
    </row>
    <row r="48" ht="18" customHeight="1">
      <c r="A48" s="37" t="n">
        <v>7</v>
      </c>
      <c r="B48" s="37" t="inlineStr">
        <is>
          <t>8</t>
        </is>
      </c>
      <c r="C48" s="38" t="inlineStr">
        <is>
          <t>YU EKEY, ONGPIN</t>
        </is>
      </c>
      <c r="D48" s="37" t="inlineStr">
        <is>
          <t>BFP</t>
        </is>
      </c>
      <c r="E48" s="39" t="n">
        <v>1</v>
      </c>
      <c r="F48" s="40" t="n">
        <v>0.0001638001638001638</v>
      </c>
      <c r="G48" s="57" t="inlineStr"/>
    </row>
    <row r="49" ht="18" customHeight="1">
      <c r="A49" s="32" t="n">
        <v>8</v>
      </c>
      <c r="B49" s="32" t="inlineStr">
        <is>
          <t>1</t>
        </is>
      </c>
      <c r="C49" s="33" t="inlineStr">
        <is>
          <t>ABUJEN, ALEX JR.</t>
        </is>
      </c>
      <c r="D49" s="32" t="inlineStr">
        <is>
          <t>BGC</t>
        </is>
      </c>
      <c r="E49" s="34" t="n">
        <v>0</v>
      </c>
      <c r="F49" s="35" t="n">
        <v>0</v>
      </c>
      <c r="G49" s="31" t="inlineStr"/>
    </row>
    <row r="50">
      <c r="A50" s="50" t="inlineStr">
        <is>
          <t>TOTAL (candidate votes)</t>
        </is>
      </c>
      <c r="B50" s="50" t="n"/>
      <c r="C50" s="50" t="n"/>
      <c r="D50" s="50" t="n"/>
      <c r="E50" s="51" t="n">
        <v>6105</v>
      </c>
      <c r="F50" s="52" t="n">
        <v>1</v>
      </c>
      <c r="G50" s="53" t="n"/>
    </row>
    <row r="52" ht="20" customHeight="1">
      <c r="A52" s="14" t="inlineStr">
        <is>
          <t>SECTORAL — WOMEN</t>
        </is>
      </c>
      <c r="B52" s="14" t="n"/>
      <c r="C52" s="14" t="n"/>
      <c r="D52" s="14" t="n"/>
      <c r="E52" s="14" t="n"/>
      <c r="F52" s="14" t="n"/>
      <c r="G52" s="14" t="n"/>
    </row>
    <row r="53">
      <c r="A53" s="15" t="inlineStr">
        <is>
          <t>Votes counted: 3,234   ·   Overvotes: 10   ·   Undervotes: 85</t>
        </is>
      </c>
      <c r="B53" s="15" t="n"/>
      <c r="C53" s="15" t="n"/>
      <c r="D53" s="15" t="n"/>
      <c r="E53" s="15" t="n"/>
      <c r="F53" s="15" t="n"/>
      <c r="G53" s="15" t="n"/>
    </row>
    <row r="54" ht="18" customHeight="1">
      <c r="A54" s="16" t="inlineStr">
        <is>
          <t>RANK</t>
        </is>
      </c>
      <c r="B54" s="16" t="inlineStr">
        <is>
          <t>NO.</t>
        </is>
      </c>
      <c r="C54" s="16" t="inlineStr">
        <is>
          <t>CANDIDATE / PARTY</t>
        </is>
      </c>
      <c r="D54" s="16" t="inlineStr">
        <is>
          <t>PARTY</t>
        </is>
      </c>
      <c r="E54" s="16" t="inlineStr">
        <is>
          <t>VOTES</t>
        </is>
      </c>
      <c r="F54" s="16" t="inlineStr">
        <is>
          <t>SHARE</t>
        </is>
      </c>
      <c r="G54" s="16" t="inlineStr">
        <is>
          <t>BAR</t>
        </is>
      </c>
    </row>
    <row r="55" ht="18" customHeight="1">
      <c r="A55" s="17" t="n">
        <v>1</v>
      </c>
      <c r="B55" s="17" t="inlineStr">
        <is>
          <t>5</t>
        </is>
      </c>
      <c r="C55" s="18" t="inlineStr">
        <is>
          <t>SILONGAN, AIDA</t>
        </is>
      </c>
      <c r="D55" s="17" t="inlineStr">
        <is>
          <t>UBJP</t>
        </is>
      </c>
      <c r="E55" s="19" t="n">
        <v>3221</v>
      </c>
      <c r="F55" s="20" t="n">
        <v>0.9959802102659245</v>
      </c>
      <c r="G55" s="36" t="inlineStr">
        <is>
          <t>████████████████████</t>
        </is>
      </c>
    </row>
    <row r="56" ht="18" customHeight="1">
      <c r="A56" s="22" t="n">
        <v>2</v>
      </c>
      <c r="B56" s="22" t="inlineStr">
        <is>
          <t>4</t>
        </is>
      </c>
      <c r="C56" s="23" t="inlineStr">
        <is>
          <t>SAHALI, RUBY</t>
        </is>
      </c>
      <c r="D56" s="22" t="inlineStr">
        <is>
          <t>BGC</t>
        </is>
      </c>
      <c r="E56" s="24" t="n">
        <v>6</v>
      </c>
      <c r="F56" s="25" t="n">
        <v>0.001855287569573284</v>
      </c>
      <c r="G56" s="21" t="inlineStr"/>
    </row>
    <row r="57" ht="18" customHeight="1">
      <c r="A57" s="27" t="n">
        <v>3</v>
      </c>
      <c r="B57" s="27" t="inlineStr">
        <is>
          <t>6</t>
        </is>
      </c>
      <c r="C57" s="28" t="inlineStr">
        <is>
          <t>USOP, JEHAN</t>
        </is>
      </c>
      <c r="D57" s="27" t="inlineStr">
        <is>
          <t>BFP</t>
        </is>
      </c>
      <c r="E57" s="29" t="n">
        <v>5</v>
      </c>
      <c r="F57" s="30" t="n">
        <v>0.001546072974644403</v>
      </c>
      <c r="G57" s="46" t="inlineStr"/>
    </row>
    <row r="58" ht="18" customHeight="1">
      <c r="A58" s="32" t="n">
        <v>4</v>
      </c>
      <c r="B58" s="32" t="inlineStr">
        <is>
          <t>2</t>
        </is>
      </c>
      <c r="C58" s="33" t="inlineStr">
        <is>
          <t>KADATUAN, MARIAM</t>
        </is>
      </c>
      <c r="D58" s="32" t="inlineStr">
        <is>
          <t>LBIAA</t>
        </is>
      </c>
      <c r="E58" s="34" t="n">
        <v>1</v>
      </c>
      <c r="F58" s="35" t="n">
        <v>0.0003092145949288807</v>
      </c>
      <c r="G58" s="55" t="inlineStr"/>
    </row>
    <row r="59" ht="18" customHeight="1">
      <c r="A59" s="37" t="n">
        <v>4</v>
      </c>
      <c r="B59" s="37" t="inlineStr">
        <is>
          <t>3</t>
        </is>
      </c>
      <c r="C59" s="38" t="inlineStr">
        <is>
          <t>KADER, POMBAEN</t>
        </is>
      </c>
      <c r="D59" s="37" t="inlineStr">
        <is>
          <t>BPW</t>
        </is>
      </c>
      <c r="E59" s="39" t="n">
        <v>1</v>
      </c>
      <c r="F59" s="40" t="n">
        <v>0.0003092145949288807</v>
      </c>
      <c r="G59" s="41" t="inlineStr"/>
    </row>
    <row r="60" ht="18" customHeight="1">
      <c r="A60" s="32" t="n">
        <v>6</v>
      </c>
      <c r="B60" s="32" t="inlineStr">
        <is>
          <t>1</t>
        </is>
      </c>
      <c r="C60" s="33" t="inlineStr">
        <is>
          <t>JUMAIDE, DAYANGCARLSUM</t>
        </is>
      </c>
      <c r="D60" s="32" t="inlineStr">
        <is>
          <t>TPWC</t>
        </is>
      </c>
      <c r="E60" s="34" t="n">
        <v>0</v>
      </c>
      <c r="F60" s="35" t="n">
        <v>0</v>
      </c>
      <c r="G60" s="56" t="inlineStr"/>
    </row>
    <row r="61">
      <c r="A61" s="50" t="inlineStr">
        <is>
          <t>TOTAL (candidate votes)</t>
        </is>
      </c>
      <c r="B61" s="50" t="n"/>
      <c r="C61" s="50" t="n"/>
      <c r="D61" s="50" t="n"/>
      <c r="E61" s="51" t="n">
        <v>3234</v>
      </c>
      <c r="F61" s="52" t="n">
        <v>1</v>
      </c>
      <c r="G61" s="53" t="n"/>
    </row>
    <row r="63" ht="20" customHeight="1">
      <c r="A63" s="14" t="inlineStr">
        <is>
          <t>SECTORAL — YOUTH</t>
        </is>
      </c>
      <c r="B63" s="14" t="n"/>
      <c r="C63" s="14" t="n"/>
      <c r="D63" s="14" t="n"/>
      <c r="E63" s="14" t="n"/>
      <c r="F63" s="14" t="n"/>
      <c r="G63" s="14" t="n"/>
    </row>
    <row r="64">
      <c r="A64" s="15" t="inlineStr">
        <is>
          <t>Votes counted: 3,088   ·   Overvotes: 10   ·   Undervotes: 231</t>
        </is>
      </c>
      <c r="B64" s="15" t="n"/>
      <c r="C64" s="15" t="n"/>
      <c r="D64" s="15" t="n"/>
      <c r="E64" s="15" t="n"/>
      <c r="F64" s="15" t="n"/>
      <c r="G64" s="15" t="n"/>
    </row>
    <row r="65" ht="18" customHeight="1">
      <c r="A65" s="16" t="inlineStr">
        <is>
          <t>RANK</t>
        </is>
      </c>
      <c r="B65" s="16" t="inlineStr">
        <is>
          <t>NO.</t>
        </is>
      </c>
      <c r="C65" s="16" t="inlineStr">
        <is>
          <t>CANDIDATE / PARTY</t>
        </is>
      </c>
      <c r="D65" s="16" t="inlineStr">
        <is>
          <t>PARTY</t>
        </is>
      </c>
      <c r="E65" s="16" t="inlineStr">
        <is>
          <t>VOTES</t>
        </is>
      </c>
      <c r="F65" s="16" t="inlineStr">
        <is>
          <t>SHARE</t>
        </is>
      </c>
      <c r="G65" s="16" t="inlineStr">
        <is>
          <t>BAR</t>
        </is>
      </c>
    </row>
    <row r="66" ht="18" customHeight="1">
      <c r="A66" s="17" t="n">
        <v>1</v>
      </c>
      <c r="B66" s="17" t="inlineStr">
        <is>
          <t>1</t>
        </is>
      </c>
      <c r="C66" s="18" t="inlineStr">
        <is>
          <t>ABBAS, SULFFY</t>
        </is>
      </c>
      <c r="D66" s="17" t="inlineStr">
        <is>
          <t>UBJP</t>
        </is>
      </c>
      <c r="E66" s="19" t="n">
        <v>3073</v>
      </c>
      <c r="F66" s="20" t="n">
        <v>0.9951424870466321</v>
      </c>
      <c r="G66" s="36" t="inlineStr">
        <is>
          <t>████████████████████</t>
        </is>
      </c>
    </row>
    <row r="67" ht="18" customHeight="1">
      <c r="A67" s="22" t="n">
        <v>2</v>
      </c>
      <c r="B67" s="22" t="inlineStr">
        <is>
          <t>3</t>
        </is>
      </c>
      <c r="C67" s="23" t="inlineStr">
        <is>
          <t>IBRAHIM, NUR-JAMIL</t>
        </is>
      </c>
      <c r="D67" s="22" t="inlineStr">
        <is>
          <t>BFP</t>
        </is>
      </c>
      <c r="E67" s="24" t="n">
        <v>15</v>
      </c>
      <c r="F67" s="25" t="n">
        <v>0.004857512953367876</v>
      </c>
      <c r="G67" s="21" t="inlineStr"/>
    </row>
    <row r="68" ht="18" customHeight="1">
      <c r="A68" s="27" t="n">
        <v>3</v>
      </c>
      <c r="B68" s="27" t="inlineStr">
        <is>
          <t>2</t>
        </is>
      </c>
      <c r="C68" s="28" t="inlineStr">
        <is>
          <t>ADIONG, JEFF</t>
        </is>
      </c>
      <c r="D68" s="27" t="inlineStr">
        <is>
          <t>BGC</t>
        </is>
      </c>
      <c r="E68" s="29" t="n">
        <v>0</v>
      </c>
      <c r="F68" s="30" t="n">
        <v>0</v>
      </c>
      <c r="G68" s="46" t="inlineStr"/>
    </row>
    <row r="69">
      <c r="A69" s="50" t="inlineStr">
        <is>
          <t>TOTAL (candidate votes)</t>
        </is>
      </c>
      <c r="B69" s="50" t="n"/>
      <c r="C69" s="50" t="n"/>
      <c r="D69" s="50" t="n"/>
      <c r="E69" s="51" t="n">
        <v>3088</v>
      </c>
      <c r="F69" s="52" t="n">
        <v>1</v>
      </c>
      <c r="G69" s="53" t="n"/>
    </row>
    <row r="71" ht="20" customHeight="1">
      <c r="A71" s="14" t="inlineStr">
        <is>
          <t>SECTORAL — THE ULAMA</t>
        </is>
      </c>
      <c r="B71" s="14" t="n"/>
      <c r="C71" s="14" t="n"/>
      <c r="D71" s="14" t="n"/>
      <c r="E71" s="14" t="n"/>
      <c r="F71" s="14" t="n"/>
      <c r="G71" s="14" t="n"/>
    </row>
    <row r="72">
      <c r="A72" s="15" t="inlineStr">
        <is>
          <t>Votes counted: 3,171   ·   Overvotes: 0   ·   Undervotes: 158</t>
        </is>
      </c>
      <c r="B72" s="15" t="n"/>
      <c r="C72" s="15" t="n"/>
      <c r="D72" s="15" t="n"/>
      <c r="E72" s="15" t="n"/>
      <c r="F72" s="15" t="n"/>
      <c r="G72" s="15" t="n"/>
    </row>
    <row r="73" ht="18" customHeight="1">
      <c r="A73" s="16" t="inlineStr">
        <is>
          <t>RANK</t>
        </is>
      </c>
      <c r="B73" s="16" t="inlineStr">
        <is>
          <t>NO.</t>
        </is>
      </c>
      <c r="C73" s="16" t="inlineStr">
        <is>
          <t>CANDIDATE / PARTY</t>
        </is>
      </c>
      <c r="D73" s="16" t="inlineStr">
        <is>
          <t>PARTY</t>
        </is>
      </c>
      <c r="E73" s="16" t="inlineStr">
        <is>
          <t>VOTES</t>
        </is>
      </c>
      <c r="F73" s="16" t="inlineStr">
        <is>
          <t>SHARE</t>
        </is>
      </c>
      <c r="G73" s="16" t="inlineStr">
        <is>
          <t>BAR</t>
        </is>
      </c>
    </row>
    <row r="74" ht="18" customHeight="1">
      <c r="A74" s="17" t="n">
        <v>1</v>
      </c>
      <c r="B74" s="17" t="inlineStr">
        <is>
          <t>3</t>
        </is>
      </c>
      <c r="C74" s="18" t="inlineStr">
        <is>
          <t>EBIL, MUHAMMAD NADZIR</t>
        </is>
      </c>
      <c r="D74" s="17" t="inlineStr">
        <is>
          <t>UBJP</t>
        </is>
      </c>
      <c r="E74" s="19" t="n">
        <v>3167</v>
      </c>
      <c r="F74" s="20" t="n">
        <v>0.9987385682749921</v>
      </c>
      <c r="G74" s="36" t="inlineStr">
        <is>
          <t>████████████████████</t>
        </is>
      </c>
    </row>
    <row r="75" ht="18" customHeight="1">
      <c r="A75" s="22" t="n">
        <v>2</v>
      </c>
      <c r="B75" s="22" t="inlineStr">
        <is>
          <t>2</t>
        </is>
      </c>
      <c r="C75" s="23" t="inlineStr">
        <is>
          <t>BORHAN, MARHAN</t>
        </is>
      </c>
      <c r="D75" s="22" t="inlineStr">
        <is>
          <t>BFP</t>
        </is>
      </c>
      <c r="E75" s="24" t="n">
        <v>3</v>
      </c>
      <c r="F75" s="25" t="n">
        <v>0.000946073793755913</v>
      </c>
      <c r="G75" s="21" t="inlineStr"/>
    </row>
    <row r="76" ht="18" customHeight="1">
      <c r="A76" s="27" t="n">
        <v>3</v>
      </c>
      <c r="B76" s="27" t="inlineStr">
        <is>
          <t>1</t>
        </is>
      </c>
      <c r="C76" s="28" t="inlineStr">
        <is>
          <t>ABDULLATIF, ALIBASHER</t>
        </is>
      </c>
      <c r="D76" s="27" t="inlineStr">
        <is>
          <t>BGC</t>
        </is>
      </c>
      <c r="E76" s="29" t="n">
        <v>1</v>
      </c>
      <c r="F76" s="30" t="n">
        <v>0.000315357931251971</v>
      </c>
      <c r="G76" s="46" t="inlineStr"/>
    </row>
    <row r="77">
      <c r="A77" s="50" t="inlineStr">
        <is>
          <t>TOTAL (candidate votes)</t>
        </is>
      </c>
      <c r="B77" s="50" t="n"/>
      <c r="C77" s="50" t="n"/>
      <c r="D77" s="50" t="n"/>
      <c r="E77" s="51" t="n">
        <v>3171</v>
      </c>
      <c r="F77" s="52" t="n">
        <v>1</v>
      </c>
      <c r="G77" s="53" t="n"/>
    </row>
    <row r="79" ht="20" customHeight="1">
      <c r="A79" s="14" t="inlineStr">
        <is>
          <t>SECTORAL — THE TRADITIONAL LEADERS</t>
        </is>
      </c>
      <c r="B79" s="14" t="n"/>
      <c r="C79" s="14" t="n"/>
      <c r="D79" s="14" t="n"/>
      <c r="E79" s="14" t="n"/>
      <c r="F79" s="14" t="n"/>
      <c r="G79" s="14" t="n"/>
    </row>
    <row r="80">
      <c r="A80" s="15" t="inlineStr">
        <is>
          <t>Votes counted: 3,193   ·   Overvotes: 11   ·   Undervotes: 125</t>
        </is>
      </c>
      <c r="B80" s="15" t="n"/>
      <c r="C80" s="15" t="n"/>
      <c r="D80" s="15" t="n"/>
      <c r="E80" s="15" t="n"/>
      <c r="F80" s="15" t="n"/>
      <c r="G80" s="15" t="n"/>
    </row>
    <row r="81" ht="18" customHeight="1">
      <c r="A81" s="16" t="inlineStr">
        <is>
          <t>RANK</t>
        </is>
      </c>
      <c r="B81" s="16" t="inlineStr">
        <is>
          <t>NO.</t>
        </is>
      </c>
      <c r="C81" s="16" t="inlineStr">
        <is>
          <t>CANDIDATE / PARTY</t>
        </is>
      </c>
      <c r="D81" s="16" t="inlineStr">
        <is>
          <t>PARTY</t>
        </is>
      </c>
      <c r="E81" s="16" t="inlineStr">
        <is>
          <t>VOTES</t>
        </is>
      </c>
      <c r="F81" s="16" t="inlineStr">
        <is>
          <t>SHARE</t>
        </is>
      </c>
      <c r="G81" s="16" t="inlineStr">
        <is>
          <t>BAR</t>
        </is>
      </c>
    </row>
    <row r="82" ht="18" customHeight="1">
      <c r="A82" s="17" t="n">
        <v>1</v>
      </c>
      <c r="B82" s="17" t="inlineStr">
        <is>
          <t>8</t>
        </is>
      </c>
      <c r="C82" s="18" t="inlineStr">
        <is>
          <t>MACASALONG, MARJANIE</t>
        </is>
      </c>
      <c r="D82" s="17" t="inlineStr">
        <is>
          <t>UBJP</t>
        </is>
      </c>
      <c r="E82" s="19" t="n">
        <v>3172</v>
      </c>
      <c r="F82" s="20" t="n">
        <v>0.9934231130598183</v>
      </c>
      <c r="G82" s="36" t="inlineStr">
        <is>
          <t>████████████████████</t>
        </is>
      </c>
    </row>
    <row r="83" ht="18" customHeight="1">
      <c r="A83" s="22" t="n">
        <v>2</v>
      </c>
      <c r="B83" s="22" t="inlineStr">
        <is>
          <t>9</t>
        </is>
      </c>
      <c r="C83" s="23" t="inlineStr">
        <is>
          <t>MANGUDADATU, SULTAN PAX</t>
        </is>
      </c>
      <c r="D83" s="22" t="inlineStr">
        <is>
          <t>BGC</t>
        </is>
      </c>
      <c r="E83" s="24" t="n">
        <v>10</v>
      </c>
      <c r="F83" s="25" t="n">
        <v>0.003131850923896022</v>
      </c>
      <c r="G83" s="21" t="inlineStr"/>
    </row>
    <row r="84" ht="18" customHeight="1">
      <c r="A84" s="27" t="n">
        <v>3</v>
      </c>
      <c r="B84" s="27" t="inlineStr">
        <is>
          <t>7</t>
        </is>
      </c>
      <c r="C84" s="28" t="inlineStr">
        <is>
          <t>IBAY, PANGA</t>
        </is>
      </c>
      <c r="D84" s="27" t="inlineStr">
        <is>
          <t>ISLPI</t>
        </is>
      </c>
      <c r="E84" s="29" t="n">
        <v>4</v>
      </c>
      <c r="F84" s="30" t="n">
        <v>0.001252740369558409</v>
      </c>
      <c r="G84" s="46" t="inlineStr"/>
    </row>
    <row r="85" ht="18" customHeight="1">
      <c r="A85" s="32" t="n">
        <v>4</v>
      </c>
      <c r="B85" s="32" t="inlineStr">
        <is>
          <t>6</t>
        </is>
      </c>
      <c r="C85" s="33" t="inlineStr">
        <is>
          <t>HADJI NOR, JEHAD</t>
        </is>
      </c>
      <c r="D85" s="32" t="inlineStr">
        <is>
          <t>RSL</t>
        </is>
      </c>
      <c r="E85" s="34" t="n">
        <v>3</v>
      </c>
      <c r="F85" s="35" t="n">
        <v>0.0009395552771688068</v>
      </c>
      <c r="G85" s="55" t="inlineStr"/>
    </row>
    <row r="86" ht="18" customHeight="1">
      <c r="A86" s="37" t="n">
        <v>5</v>
      </c>
      <c r="B86" s="37" t="inlineStr">
        <is>
          <t>2</t>
        </is>
      </c>
      <c r="C86" s="38" t="inlineStr">
        <is>
          <t>AMPATUAN, THARHATA</t>
        </is>
      </c>
      <c r="D86" s="37" t="inlineStr">
        <is>
          <t>ROYALS</t>
        </is>
      </c>
      <c r="E86" s="39" t="n">
        <v>2</v>
      </c>
      <c r="F86" s="40" t="n">
        <v>0.0006263701847792045</v>
      </c>
      <c r="G86" s="41" t="inlineStr"/>
    </row>
    <row r="87" ht="18" customHeight="1">
      <c r="A87" s="32" t="n">
        <v>6</v>
      </c>
      <c r="B87" s="32" t="inlineStr">
        <is>
          <t>1</t>
        </is>
      </c>
      <c r="C87" s="33" t="inlineStr">
        <is>
          <t>AMATONDING, MANGONTAWAR</t>
        </is>
      </c>
      <c r="D87" s="32" t="inlineStr">
        <is>
          <t>RSEU</t>
        </is>
      </c>
      <c r="E87" s="34" t="n">
        <v>1</v>
      </c>
      <c r="F87" s="35" t="n">
        <v>0.0003131850923896023</v>
      </c>
      <c r="G87" s="56" t="inlineStr"/>
    </row>
    <row r="88" ht="18" customHeight="1">
      <c r="A88" s="37" t="n">
        <v>6</v>
      </c>
      <c r="B88" s="37" t="inlineStr">
        <is>
          <t>10</t>
        </is>
      </c>
      <c r="C88" s="38" t="inlineStr">
        <is>
          <t>MAULANA, SULTAN SHARIF</t>
        </is>
      </c>
      <c r="D88" s="37" t="inlineStr">
        <is>
          <t>DTLO</t>
        </is>
      </c>
      <c r="E88" s="39" t="n">
        <v>1</v>
      </c>
      <c r="F88" s="40" t="n">
        <v>0.0003131850923896023</v>
      </c>
      <c r="G88" s="57" t="inlineStr"/>
    </row>
    <row r="89" ht="18" customHeight="1">
      <c r="A89" s="32" t="n">
        <v>8</v>
      </c>
      <c r="B89" s="32" t="inlineStr">
        <is>
          <t>3</t>
        </is>
      </c>
      <c r="C89" s="33" t="inlineStr">
        <is>
          <t>ATAR, ABDUL HAMIDULLAH (RHSUMA</t>
        </is>
      </c>
      <c r="D89" s="32" t="inlineStr">
        <is>
          <t>—</t>
        </is>
      </c>
      <c r="E89" s="34" t="n">
        <v>0</v>
      </c>
      <c r="F89" s="35" t="n">
        <v>0</v>
      </c>
      <c r="G89" s="31" t="inlineStr"/>
    </row>
    <row r="90" ht="18" customHeight="1">
      <c r="A90" s="37" t="n">
        <v>8</v>
      </c>
      <c r="B90" s="37" t="inlineStr">
        <is>
          <t>4</t>
        </is>
      </c>
      <c r="C90" s="38" t="inlineStr">
        <is>
          <t>BENITO, SAILANEY</t>
        </is>
      </c>
      <c r="D90" s="37" t="inlineStr">
        <is>
          <t>RHSUPA</t>
        </is>
      </c>
      <c r="E90" s="39" t="n">
        <v>0</v>
      </c>
      <c r="F90" s="40" t="n">
        <v>0</v>
      </c>
      <c r="G90" s="58" t="inlineStr"/>
    </row>
    <row r="91" ht="18" customHeight="1">
      <c r="A91" s="32" t="n">
        <v>8</v>
      </c>
      <c r="B91" s="32" t="inlineStr">
        <is>
          <t>5</t>
        </is>
      </c>
      <c r="C91" s="33" t="inlineStr">
        <is>
          <t>GUMBILA, DATUTENG</t>
        </is>
      </c>
      <c r="D91" s="32" t="inlineStr">
        <is>
          <t>BFP</t>
        </is>
      </c>
      <c r="E91" s="34" t="n">
        <v>0</v>
      </c>
      <c r="F91" s="35" t="n">
        <v>0</v>
      </c>
      <c r="G91" s="54" t="inlineStr"/>
    </row>
    <row r="92">
      <c r="A92" s="50" t="inlineStr">
        <is>
          <t>TOTAL (candidate votes)</t>
        </is>
      </c>
      <c r="B92" s="50" t="n"/>
      <c r="C92" s="50" t="n"/>
      <c r="D92" s="50" t="n"/>
      <c r="E92" s="51" t="n">
        <v>3193</v>
      </c>
      <c r="F92" s="52" t="n">
        <v>1</v>
      </c>
      <c r="G92" s="53" t="n"/>
    </row>
    <row r="94">
      <c r="A94" s="14" t="inlineStr">
        <is>
          <t>CLUSTERED PRECINCTS</t>
        </is>
      </c>
      <c r="B94" s="14" t="n"/>
      <c r="C94" s="14" t="n"/>
      <c r="D94" s="14" t="n"/>
      <c r="E94" s="14" t="n"/>
      <c r="F94" s="14" t="n"/>
      <c r="G94" s="14" t="n"/>
    </row>
    <row r="95">
      <c r="A95" s="16" t="inlineStr">
        <is>
          <t>PRECINCT ID</t>
        </is>
      </c>
      <c r="B95" s="16" t="inlineStr">
        <is>
          <t>CLUSTER</t>
        </is>
      </c>
      <c r="C95" s="16" t="inlineStr">
        <is>
          <t>VOTING CENTER</t>
        </is>
      </c>
      <c r="D95" s="16" t="inlineStr">
        <is>
          <t>REGISTERED</t>
        </is>
      </c>
      <c r="E95" s="16" t="inlineStr">
        <is>
          <t>VOTED</t>
        </is>
      </c>
      <c r="F95" s="16" t="inlineStr">
        <is>
          <t>TURNOUT</t>
        </is>
      </c>
      <c r="G95" s="16" t="inlineStr">
        <is>
          <t>STATUS</t>
        </is>
      </c>
    </row>
    <row r="96">
      <c r="A96" s="65" t="inlineStr">
        <is>
          <t>99070034</t>
        </is>
      </c>
      <c r="B96" s="65" t="inlineStr">
        <is>
          <t>0039A, 0039B, 0039C</t>
        </is>
      </c>
      <c r="C96" s="66" t="inlineStr">
        <is>
          <t>RAJAH MUDA, LIGAWASAN, SGA, BARMM</t>
        </is>
      </c>
      <c r="D96" s="67" t="n">
        <v>533</v>
      </c>
      <c r="E96" s="67" t="n">
        <v>518</v>
      </c>
      <c r="F96" s="68" t="n">
        <v>0.9719</v>
      </c>
      <c r="G96" s="65" t="inlineStr">
        <is>
          <t>RECEIVED</t>
        </is>
      </c>
    </row>
    <row r="97">
      <c r="A97" s="65" t="inlineStr">
        <is>
          <t>99070035</t>
        </is>
      </c>
      <c r="B97" s="65" t="inlineStr">
        <is>
          <t>0039D, 0040A, 0040B</t>
        </is>
      </c>
      <c r="C97" s="66" t="inlineStr">
        <is>
          <t>RAJAH MUDA, LIGAWASAN, SGA, BARMM</t>
        </is>
      </c>
      <c r="D97" s="67" t="n">
        <v>487</v>
      </c>
      <c r="E97" s="67" t="n">
        <v>471</v>
      </c>
      <c r="F97" s="68" t="n">
        <v>0.9671</v>
      </c>
      <c r="G97" s="65" t="inlineStr">
        <is>
          <t>RECEIVED</t>
        </is>
      </c>
    </row>
    <row r="98">
      <c r="A98" s="65" t="inlineStr">
        <is>
          <t>99070036</t>
        </is>
      </c>
      <c r="B98" s="65" t="inlineStr">
        <is>
          <t>0040C, 0040D, 0041A</t>
        </is>
      </c>
      <c r="C98" s="66" t="inlineStr">
        <is>
          <t>RAJAH MUDA, LIGAWASAN, SGA, BARMM</t>
        </is>
      </c>
      <c r="D98" s="67" t="n">
        <v>520</v>
      </c>
      <c r="E98" s="67" t="n">
        <v>505</v>
      </c>
      <c r="F98" s="68" t="n">
        <v>0.9712000000000001</v>
      </c>
      <c r="G98" s="65" t="inlineStr">
        <is>
          <t>RECEIVED</t>
        </is>
      </c>
    </row>
    <row r="99">
      <c r="A99" s="65" t="inlineStr">
        <is>
          <t>99070037</t>
        </is>
      </c>
      <c r="B99" s="65" t="inlineStr">
        <is>
          <t>0041B, 0041C, 0041D</t>
        </is>
      </c>
      <c r="C99" s="66" t="inlineStr">
        <is>
          <t>RAJAH MUDA, LIGAWASAN, SGA, BARMM</t>
        </is>
      </c>
      <c r="D99" s="67" t="n">
        <v>492</v>
      </c>
      <c r="E99" s="67" t="n">
        <v>480</v>
      </c>
      <c r="F99" s="68" t="n">
        <v>0.9756</v>
      </c>
      <c r="G99" s="65" t="inlineStr">
        <is>
          <t>RECEIVED</t>
        </is>
      </c>
    </row>
    <row r="100">
      <c r="A100" s="65" t="inlineStr">
        <is>
          <t>99070038</t>
        </is>
      </c>
      <c r="B100" s="65" t="inlineStr">
        <is>
          <t>0042A, 0042B, 0042C</t>
        </is>
      </c>
      <c r="C100" s="66" t="inlineStr">
        <is>
          <t>RAJAH MUDA, LIGAWASAN, SGA, BARMM</t>
        </is>
      </c>
      <c r="D100" s="67" t="n">
        <v>468</v>
      </c>
      <c r="E100" s="67" t="n">
        <v>453</v>
      </c>
      <c r="F100" s="68" t="n">
        <v>0.9679000000000001</v>
      </c>
      <c r="G100" s="65" t="inlineStr">
        <is>
          <t>RECEIVED</t>
        </is>
      </c>
    </row>
    <row r="101">
      <c r="A101" s="65" t="inlineStr">
        <is>
          <t>99070039</t>
        </is>
      </c>
      <c r="B101" s="65" t="inlineStr">
        <is>
          <t>0042D, 0043A, 0043B</t>
        </is>
      </c>
      <c r="C101" s="66" t="inlineStr">
        <is>
          <t>RAJAH MUDA, LIGAWASAN, SGA, BARMM</t>
        </is>
      </c>
      <c r="D101" s="67" t="n">
        <v>548</v>
      </c>
      <c r="E101" s="67" t="n">
        <v>539</v>
      </c>
      <c r="F101" s="68" t="n">
        <v>0.9836</v>
      </c>
      <c r="G101" s="65" t="inlineStr">
        <is>
          <t>RECEIVED</t>
        </is>
      </c>
    </row>
    <row r="102">
      <c r="A102" s="65" t="inlineStr">
        <is>
          <t>99070040</t>
        </is>
      </c>
      <c r="B102" s="65" t="inlineStr">
        <is>
          <t>0043C, 0043D</t>
        </is>
      </c>
      <c r="C102" s="66" t="inlineStr">
        <is>
          <t>RAJAH MUDA, LIGAWASAN, SGA, BARMM</t>
        </is>
      </c>
      <c r="D102" s="67" t="n">
        <v>381</v>
      </c>
      <c r="E102" s="67" t="n">
        <v>363</v>
      </c>
      <c r="F102" s="68" t="n">
        <v>0.9528</v>
      </c>
      <c r="G102" s="65" t="inlineStr">
        <is>
          <t>RECEIVED</t>
        </is>
      </c>
    </row>
  </sheetData>
  <mergeCells count="33">
    <mergeCell ref="A53:G53"/>
    <mergeCell ref="A72:G72"/>
    <mergeCell ref="A29:G29"/>
    <mergeCell ref="A52:G52"/>
    <mergeCell ref="A63:G63"/>
    <mergeCell ref="A40:G40"/>
    <mergeCell ref="A77:D77"/>
    <mergeCell ref="A39:G39"/>
    <mergeCell ref="A92:D92"/>
    <mergeCell ref="A30:G30"/>
    <mergeCell ref="A64:G64"/>
    <mergeCell ref="C9:D9"/>
    <mergeCell ref="A11:G11"/>
    <mergeCell ref="F8:G8"/>
    <mergeCell ref="A1:G1"/>
    <mergeCell ref="A61:D61"/>
    <mergeCell ref="A94:G94"/>
    <mergeCell ref="A79:G79"/>
    <mergeCell ref="A69:D69"/>
    <mergeCell ref="A6:G6"/>
    <mergeCell ref="A8:B8"/>
    <mergeCell ref="F9:G9"/>
    <mergeCell ref="C8:D8"/>
    <mergeCell ref="A37:D37"/>
    <mergeCell ref="A27:D27"/>
    <mergeCell ref="A80:G80"/>
    <mergeCell ref="A3:G3"/>
    <mergeCell ref="A50:D50"/>
    <mergeCell ref="A12:G12"/>
    <mergeCell ref="A2:G2"/>
    <mergeCell ref="A9:B9"/>
    <mergeCell ref="A71:G71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COMELEC ER Excel exporter</dc:creator>
  <dc:title>2026 BARMM ER — LIGAWASAN</dc:title>
  <dc:description>Converted from https://barmmpelectionresults.comelec.gov.ph/er-result. Partial and unofficial results.</dc:description>
  <dc:subject>SPECIAL GEOGRAPHIC AREA / LIGAWASAN</dc:subject>
  <dcterms:created xsi:type="dcterms:W3CDTF">2026-09-14T19:23:09Z</dcterms:created>
  <dcterms:modified xsi:type="dcterms:W3CDTF">2026-09-14T19:23:09Z</dcterms:modified>
</cp:coreProperties>
</file>